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filterPrivacy="1"/>
  <xr:revisionPtr revIDLastSave="0" documentId="13_ncr:1_{2ACCECD5-3B62-4B08-8B73-A2E8DB093B35}" xr6:coauthVersionLast="47" xr6:coauthVersionMax="47" xr10:uidLastSave="{00000000-0000-0000-0000-000000000000}"/>
  <bookViews>
    <workbookView showHorizontalScroll="0" showVerticalScroll="0" showSheetTabs="0" xWindow="28680" yWindow="-120" windowWidth="29040" windowHeight="15840" xr2:uid="{00000000-000D-0000-FFFF-FFFF00000000}"/>
  </bookViews>
  <sheets>
    <sheet name="da 1 gennaio 2022" sheetId="31" r:id="rId1"/>
  </sheets>
  <definedNames>
    <definedName name="_xlnm.Print_Area" localSheetId="0">'da 1 gennaio 2022'!$B$1:$V$89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80" i="31" l="1"/>
  <c r="K80" i="31"/>
  <c r="L80" i="31"/>
  <c r="J81" i="31"/>
  <c r="K81" i="31"/>
  <c r="L81" i="31"/>
  <c r="J70" i="31"/>
  <c r="K70" i="31"/>
  <c r="L70" i="31"/>
  <c r="J71" i="31"/>
  <c r="K71" i="31"/>
  <c r="L71" i="31"/>
  <c r="J60" i="31"/>
  <c r="K60" i="31"/>
  <c r="L60" i="31"/>
  <c r="J61" i="31"/>
  <c r="K61" i="31"/>
  <c r="L61" i="31"/>
  <c r="J50" i="31"/>
  <c r="K50" i="31"/>
  <c r="L50" i="31"/>
  <c r="J51" i="31"/>
  <c r="K51" i="31"/>
  <c r="L51" i="31"/>
  <c r="L40" i="31"/>
  <c r="L41" i="31"/>
  <c r="K40" i="31"/>
  <c r="K41" i="31"/>
  <c r="J40" i="31"/>
  <c r="J41" i="31"/>
  <c r="L30" i="31"/>
  <c r="L31" i="31"/>
  <c r="K30" i="31"/>
  <c r="K31" i="31"/>
  <c r="J30" i="31"/>
  <c r="J31" i="31"/>
  <c r="J29" i="31"/>
  <c r="L39" i="31"/>
  <c r="U83" i="31"/>
  <c r="U82" i="31"/>
  <c r="U79" i="31"/>
  <c r="U73" i="31"/>
  <c r="U72" i="31"/>
  <c r="U69" i="31"/>
  <c r="U63" i="31"/>
  <c r="U62" i="31"/>
  <c r="U59" i="31"/>
  <c r="U53" i="31"/>
  <c r="U52" i="31"/>
  <c r="U49" i="31"/>
  <c r="U43" i="31"/>
  <c r="U42" i="31"/>
  <c r="U39" i="31"/>
  <c r="U33" i="31"/>
  <c r="U32" i="31"/>
  <c r="U29" i="31"/>
  <c r="R33" i="31"/>
  <c r="R32" i="31"/>
  <c r="R29" i="31"/>
  <c r="R43" i="31"/>
  <c r="R42" i="31"/>
  <c r="R39" i="31"/>
  <c r="R53" i="31"/>
  <c r="R52" i="31"/>
  <c r="R49" i="31"/>
  <c r="R63" i="31"/>
  <c r="R62" i="31"/>
  <c r="R59" i="31"/>
  <c r="R73" i="31"/>
  <c r="R72" i="31"/>
  <c r="R69" i="31"/>
  <c r="R79" i="31"/>
  <c r="R82" i="31"/>
  <c r="R83" i="31"/>
  <c r="L79" i="31"/>
  <c r="K79" i="31"/>
  <c r="J79" i="31"/>
  <c r="L69" i="31"/>
  <c r="K69" i="31"/>
  <c r="J69" i="31"/>
  <c r="L59" i="31"/>
  <c r="K59" i="31"/>
  <c r="J59" i="31"/>
  <c r="L49" i="31"/>
  <c r="K49" i="31"/>
  <c r="J49" i="31"/>
  <c r="K39" i="31"/>
  <c r="J39" i="31"/>
  <c r="J82" i="31"/>
  <c r="J72" i="31"/>
  <c r="J62" i="31"/>
  <c r="J52" i="31"/>
  <c r="J42" i="31"/>
  <c r="J32" i="31"/>
  <c r="L29" i="31"/>
  <c r="K29" i="31"/>
</calcChain>
</file>

<file path=xl/sharedStrings.xml><?xml version="1.0" encoding="utf-8"?>
<sst xmlns="http://schemas.openxmlformats.org/spreadsheetml/2006/main" count="343" uniqueCount="60">
  <si>
    <t>PD</t>
  </si>
  <si>
    <t>PCV</t>
  </si>
  <si>
    <t>DISPbt</t>
  </si>
  <si>
    <t>PPE</t>
  </si>
  <si>
    <t>UC3</t>
  </si>
  <si>
    <t>UC6</t>
  </si>
  <si>
    <t>PE</t>
  </si>
  <si>
    <t>fascia F1</t>
  </si>
  <si>
    <t>fascia F2</t>
  </si>
  <si>
    <t>fascia F3</t>
  </si>
  <si>
    <t xml:space="preserve"> - per potenze impegnate superiori a 3 kW e inferiori o uguali a 6 kW</t>
  </si>
  <si>
    <t xml:space="preserve"> Valori al netto delle imposte</t>
  </si>
  <si>
    <r>
      <t xml:space="preserve">  Fascia F1</t>
    </r>
    <r>
      <rPr>
        <sz val="9"/>
        <rFont val="Calibri"/>
        <family val="2"/>
      </rPr>
      <t>: dalle 8 alle 19 nei giorni dal lunedì al venerdì, escluse le festività nazionali</t>
    </r>
  </si>
  <si>
    <r>
      <t xml:space="preserve">  Fascia F2</t>
    </r>
    <r>
      <rPr>
        <sz val="9"/>
        <rFont val="Calibri"/>
        <family val="2"/>
      </rPr>
      <t>: dalle 7 alle 8 e dalle 19 alle 23 nei giorni dal lunedì al venerdì e dalle 7 alle 23 del sabato, escluse le festività nazionali</t>
    </r>
  </si>
  <si>
    <r>
      <t xml:space="preserve">  Fascia F3</t>
    </r>
    <r>
      <rPr>
        <sz val="9"/>
        <rFont val="Calibri"/>
        <family val="2"/>
      </rPr>
      <t>: dalle 23 alle 7 nei giorni dal lunedì al sabato e tutte le ore dei giorni di domenica e festività nazionali</t>
    </r>
  </si>
  <si>
    <t>UTENZE NON DOMESTICHE</t>
  </si>
  <si>
    <t>Materia energia</t>
  </si>
  <si>
    <t>Trasporto e gestione del contatore</t>
  </si>
  <si>
    <t>Oneri di sistema *</t>
  </si>
  <si>
    <t xml:space="preserve">- </t>
  </si>
  <si>
    <t>DIS</t>
  </si>
  <si>
    <t>TRAS</t>
  </si>
  <si>
    <t>MIS</t>
  </si>
  <si>
    <t>Sconto bolletta elettronica</t>
  </si>
  <si>
    <t>Ai clienti che ricevono la bolletta in formato elettronico e la pagano con addebito automatico è applicato uno sconto di 6,60 euro/anno.</t>
  </si>
  <si>
    <t>Quota energia (euro/kWh)</t>
  </si>
  <si>
    <t>Quota fissa (euro/anno)</t>
  </si>
  <si>
    <t>Quota potenza (euro/kW/anno)</t>
  </si>
  <si>
    <r>
      <t xml:space="preserve"> - Trasporto e gestione del contatore</t>
    </r>
    <r>
      <rPr>
        <sz val="9"/>
        <rFont val="Calibri"/>
        <family val="2"/>
      </rPr>
      <t>: distribuzione (DIS), trasmissione (TRAS), misura (MIS), perequazione (UC3), qualità (UC6)</t>
    </r>
  </si>
  <si>
    <t xml:space="preserve"> energia elettrica</t>
  </si>
  <si>
    <t>Per visualizzare in dettaglio le componenti di prezzo, cliccare su "+" sopra le colonne J, R, U</t>
  </si>
  <si>
    <r>
      <t xml:space="preserve"> - Oneri di sistema</t>
    </r>
    <r>
      <rPr>
        <sz val="9"/>
        <rFont val="Calibri"/>
        <family val="2"/>
      </rPr>
      <t>: componenti A</t>
    </r>
    <r>
      <rPr>
        <vertAlign val="subscript"/>
        <sz val="9"/>
        <rFont val="Calibri"/>
        <family val="2"/>
      </rPr>
      <t>SOS</t>
    </r>
    <r>
      <rPr>
        <sz val="9"/>
        <rFont val="Calibri"/>
        <family val="2"/>
      </rPr>
      <t xml:space="preserve"> e A</t>
    </r>
    <r>
      <rPr>
        <vertAlign val="subscript"/>
        <sz val="9"/>
        <rFont val="Calibri"/>
        <family val="2"/>
      </rPr>
      <t>RIM</t>
    </r>
  </si>
  <si>
    <t xml:space="preserve"> - per potenze impegnate inferiori o uguali a 1,5 kW</t>
  </si>
  <si>
    <t xml:space="preserve"> - per potenze impegnate superiori a 1,5 kW e inferiori o uguali a 3 kW</t>
  </si>
  <si>
    <t xml:space="preserve"> - per potenze impegnate superiori a 6 kW e inferiori o uguali a 10 kW</t>
  </si>
  <si>
    <t xml:space="preserve"> - per potenze impegnate superiori a 10 kW e inferiori o uguali a 15 kW</t>
  </si>
  <si>
    <t>(1) Utenze diverse dalle utenze domestiche, con meno di 10 dipendenti e un fatturato annuo o un totale di bilancio non superiore a 2 milioni di euro</t>
  </si>
  <si>
    <r>
      <t>*</t>
    </r>
    <r>
      <rPr>
        <sz val="10"/>
        <rFont val="Calibri"/>
        <family val="2"/>
      </rPr>
      <t xml:space="preserve"> </t>
    </r>
    <r>
      <rPr>
        <i/>
        <sz val="10"/>
        <rFont val="Calibri"/>
        <family val="2"/>
      </rPr>
      <t>Valori per A</t>
    </r>
    <r>
      <rPr>
        <i/>
        <vertAlign val="subscript"/>
        <sz val="10"/>
        <rFont val="Calibri"/>
        <family val="2"/>
      </rPr>
      <t>SOS</t>
    </r>
    <r>
      <rPr>
        <i/>
        <sz val="10"/>
        <rFont val="Calibri"/>
        <family val="2"/>
      </rPr>
      <t xml:space="preserve"> non agevolata (classe 0)</t>
    </r>
  </si>
  <si>
    <r>
      <t>A</t>
    </r>
    <r>
      <rPr>
        <i/>
        <vertAlign val="subscript"/>
        <sz val="10"/>
        <color indexed="23"/>
        <rFont val="Calibri"/>
        <family val="2"/>
      </rPr>
      <t>SOS</t>
    </r>
    <r>
      <rPr>
        <i/>
        <sz val="10"/>
        <color indexed="23"/>
        <rFont val="Calibri"/>
        <family val="2"/>
      </rPr>
      <t>*</t>
    </r>
  </si>
  <si>
    <r>
      <t>A</t>
    </r>
    <r>
      <rPr>
        <i/>
        <vertAlign val="subscript"/>
        <sz val="10"/>
        <color indexed="23"/>
        <rFont val="Calibri"/>
        <family val="2"/>
      </rPr>
      <t>RIM</t>
    </r>
  </si>
  <si>
    <r>
      <t xml:space="preserve"> - </t>
    </r>
    <r>
      <rPr>
        <b/>
        <sz val="9"/>
        <rFont val="Calibri"/>
        <family val="2"/>
      </rPr>
      <t>Materia energia</t>
    </r>
    <r>
      <rPr>
        <sz val="9"/>
        <rFont val="Calibri"/>
        <family val="2"/>
      </rPr>
      <t>: energia (P_ING</t>
    </r>
    <r>
      <rPr>
        <vertAlign val="subscript"/>
        <sz val="9"/>
        <rFont val="Calibri"/>
        <family val="2"/>
      </rPr>
      <t>M</t>
    </r>
    <r>
      <rPr>
        <sz val="9"/>
        <rFont val="Calibri"/>
        <family val="2"/>
      </rPr>
      <t>), dispacciamento (PD</t>
    </r>
    <r>
      <rPr>
        <vertAlign val="subscript"/>
        <sz val="9"/>
        <rFont val="Calibri"/>
        <family val="2"/>
      </rPr>
      <t>AP</t>
    </r>
    <r>
      <rPr>
        <sz val="9"/>
        <rFont val="Calibri"/>
        <family val="2"/>
      </rPr>
      <t>), commercializzazione vendita (PCV</t>
    </r>
    <r>
      <rPr>
        <vertAlign val="subscript"/>
        <sz val="9"/>
        <rFont val="Calibri"/>
        <family val="2"/>
      </rPr>
      <t>AP</t>
    </r>
    <r>
      <rPr>
        <sz val="9"/>
        <rFont val="Calibri"/>
        <family val="2"/>
      </rPr>
      <t>), componenti di perequazione (PPE</t>
    </r>
    <r>
      <rPr>
        <vertAlign val="subscript"/>
        <sz val="9"/>
        <rFont val="Calibri"/>
        <family val="2"/>
      </rPr>
      <t>AP</t>
    </r>
    <r>
      <rPr>
        <sz val="9"/>
        <rFont val="Calibri"/>
        <family val="2"/>
      </rPr>
      <t>) e di dispacciamento (DISPbt</t>
    </r>
    <r>
      <rPr>
        <vertAlign val="subscript"/>
        <sz val="9"/>
        <rFont val="Calibri"/>
        <family val="2"/>
      </rPr>
      <t>AP</t>
    </r>
    <r>
      <rPr>
        <sz val="9"/>
        <rFont val="Calibri"/>
        <family val="2"/>
      </rPr>
      <t>)</t>
    </r>
  </si>
  <si>
    <t>Come stabilito dall’art. 7 dell’allegato B alla delibera 491/2020/R/EEL, le condizioni economiche che l’esercente le tutele graduali provvisorio deve offrire ai suoi clienti si articolano nei seguenti corrispettivi unitari:</t>
  </si>
  <si>
    <t>Dal 1° luglio 2021:</t>
  </si>
  <si>
    <t>g) tutti i corrispettivi di distribuzione, trasporto, misura e le aliquote delle componenti A e UC sono pari a quelli appilcati ai clienti non domestici in maggior tutela.</t>
  </si>
  <si>
    <r>
      <t>Microimprese</t>
    </r>
    <r>
      <rPr>
        <b/>
        <vertAlign val="superscript"/>
        <sz val="12"/>
        <color theme="4" tint="-0.249977111117893"/>
        <rFont val="Calibri"/>
        <family val="2"/>
      </rPr>
      <t>(1)</t>
    </r>
    <r>
      <rPr>
        <b/>
        <sz val="12"/>
        <color theme="4" tint="-0.249977111117893"/>
        <rFont val="Calibri"/>
        <family val="2"/>
      </rPr>
      <t xml:space="preserve"> connesse in bassa tensione con almeno un punto di prelievo con potenza contrattualmente impegnata maggiore di 15 kW e PiccoleImprese</t>
    </r>
    <r>
      <rPr>
        <b/>
        <vertAlign val="superscript"/>
        <sz val="12"/>
        <color theme="4" tint="-0.249977111117893"/>
        <rFont val="Calibri"/>
        <family val="2"/>
      </rPr>
      <t>(2)</t>
    </r>
  </si>
  <si>
    <t>Condizioni economiche per i clienti del Servizio a Tutele Graduali provvisorio</t>
  </si>
  <si>
    <t>(2) Utenze diverse dalle utenze domestiche, con numero di dipendenti fra 10 e 50 e/o un fatturato annuo o un totale di bilancio tra 2 e 10 milioni di euro</t>
  </si>
  <si>
    <t>P_INGm</t>
  </si>
  <si>
    <r>
      <t xml:space="preserve">     e1) l’elemento PD</t>
    </r>
    <r>
      <rPr>
        <vertAlign val="subscript"/>
        <sz val="10"/>
        <rFont val="Calibri"/>
        <family val="2"/>
      </rPr>
      <t>AP</t>
    </r>
    <r>
      <rPr>
        <sz val="10"/>
        <rFont val="Calibri"/>
        <family val="2"/>
      </rPr>
      <t xml:space="preserve"> è pari all’elemento PD applicato ai clienti non domestici in maggior tutela;</t>
    </r>
  </si>
  <si>
    <r>
      <t>e) il corrispettivo PED</t>
    </r>
    <r>
      <rPr>
        <vertAlign val="subscript"/>
        <sz val="10"/>
        <rFont val="Calibri"/>
        <family val="2"/>
      </rPr>
      <t>AP</t>
    </r>
    <r>
      <rPr>
        <sz val="10"/>
        <rFont val="Calibri"/>
        <family val="2"/>
      </rPr>
      <t>, pari alla somma dei seguenti elementi ed applicato all’energia elettrica prelevata:</t>
    </r>
  </si>
  <si>
    <r>
      <t>d) la componente DISP</t>
    </r>
    <r>
      <rPr>
        <vertAlign val="subscript"/>
        <sz val="10"/>
        <rFont val="Calibri"/>
        <family val="2"/>
      </rPr>
      <t>BTAP</t>
    </r>
    <r>
      <rPr>
        <sz val="10"/>
        <rFont val="Calibri"/>
        <family val="2"/>
      </rPr>
      <t>, pari alla componente DISPBT applicata ai clienti non domestici in maggior tutela;</t>
    </r>
  </si>
  <si>
    <r>
      <t>c) il corrispettivo PPE</t>
    </r>
    <r>
      <rPr>
        <vertAlign val="subscript"/>
        <sz val="10"/>
        <rFont val="Calibri"/>
        <family val="2"/>
      </rPr>
      <t>AP</t>
    </r>
    <r>
      <rPr>
        <sz val="10"/>
        <rFont val="Calibri"/>
        <family val="2"/>
      </rPr>
      <t>, pari al corrispettivo PPE applicato ai clienti non domestici in maggior tutela;</t>
    </r>
  </si>
  <si>
    <r>
      <t>1) il corrispettivo PCV</t>
    </r>
    <r>
      <rPr>
        <vertAlign val="subscript"/>
        <sz val="10"/>
        <rFont val="Calibri"/>
        <family val="2"/>
      </rPr>
      <t>AP</t>
    </r>
    <r>
      <rPr>
        <sz val="10"/>
        <rFont val="Calibri"/>
        <family val="2"/>
      </rPr>
      <t>, pari al corrispettivo PCV applicato ai clienti non domestici in maggior tutela;</t>
    </r>
  </si>
  <si>
    <r>
      <t xml:space="preserve">     e2) l’elemento P_ING</t>
    </r>
    <r>
      <rPr>
        <b/>
        <vertAlign val="subscript"/>
        <sz val="10"/>
        <rFont val="Calibri"/>
        <family val="2"/>
      </rPr>
      <t>M</t>
    </r>
    <r>
      <rPr>
        <b/>
        <sz val="10"/>
        <rFont val="Calibri"/>
        <family val="2"/>
      </rPr>
      <t xml:space="preserve"> è pari a quanto pubblicato dall'ARERA all'indirizzo https://www.arera.it/it/consumatori/placet.htm (pubblicato dall'ARERA il mese successivo a quello di competenza)</t>
    </r>
  </si>
  <si>
    <t xml:space="preserve"> - per potenze impegnate superiori a 15 kW</t>
  </si>
  <si>
    <t>dal 1 Luglio 2022</t>
  </si>
  <si>
    <t>Luglio 2022</t>
  </si>
  <si>
    <t>Agosto 2022</t>
  </si>
  <si>
    <t>Settembre 2022</t>
  </si>
  <si>
    <t>1 luglio - 30 settembre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</si>
</sst>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1" formatCode="_-* #,##0_-;\-* #,##0_-;_-* &quot;-&quot;_-;_-@_-"/>
    <numFmt numFmtId="164" formatCode="0.000000"/>
    <numFmt numFmtId="165" formatCode="0.00000"/>
    <numFmt numFmtId="166" formatCode="#,##0.000000_ ;\-#,##0.000000\ "/>
    <numFmt numFmtId="167" formatCode="#,##0.00000_ ;\-#,##0.00000\ "/>
    <numFmt numFmtId="168" formatCode="#,##0.0000_ ;\-#,##0.0000\ "/>
    <numFmt numFmtId="169" formatCode="0.00000_ ;\-0.00000\ "/>
    <numFmt numFmtId="170" formatCode="#,##0.0000_ ;[Red]\-#,##0.0000\ "/>
    <numFmt numFmtId="171" formatCode="0.0000_ ;\-0.0000\ "/>
    <numFmt numFmtId="172" formatCode="#,##0.000000_ ;[Red]\-#,##0.000000\ "/>
  </numFmts>
  <fonts count="38" x14ac:knownFonts="1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10"/>
      <name val="Calibri"/>
      <family val="2"/>
    </font>
    <font>
      <b/>
      <sz val="10"/>
      <name val="Calibri"/>
      <family val="2"/>
    </font>
    <font>
      <sz val="12"/>
      <name val="Calibri"/>
      <family val="2"/>
    </font>
    <font>
      <i/>
      <sz val="9"/>
      <name val="Calibri"/>
      <family val="2"/>
    </font>
    <font>
      <b/>
      <i/>
      <sz val="10"/>
      <name val="Calibri"/>
      <family val="2"/>
    </font>
    <font>
      <b/>
      <sz val="11"/>
      <color indexed="9"/>
      <name val="Calibri"/>
      <family val="2"/>
    </font>
    <font>
      <b/>
      <sz val="14"/>
      <name val="Calibri"/>
      <family val="2"/>
    </font>
    <font>
      <b/>
      <sz val="9"/>
      <name val="Calibri"/>
      <family val="2"/>
    </font>
    <font>
      <sz val="9"/>
      <name val="Calibri"/>
      <family val="2"/>
    </font>
    <font>
      <sz val="10"/>
      <color indexed="22"/>
      <name val="Calibri"/>
      <family val="2"/>
    </font>
    <font>
      <sz val="10"/>
      <name val="Arial"/>
      <family val="2"/>
    </font>
    <font>
      <i/>
      <sz val="10"/>
      <name val="Calibri"/>
      <family val="2"/>
    </font>
    <font>
      <i/>
      <sz val="8"/>
      <name val="Calibri"/>
      <family val="2"/>
    </font>
    <font>
      <vertAlign val="subscript"/>
      <sz val="9"/>
      <name val="Calibri"/>
      <family val="2"/>
    </font>
    <font>
      <i/>
      <sz val="10"/>
      <color indexed="23"/>
      <name val="Calibri"/>
      <family val="2"/>
    </font>
    <font>
      <i/>
      <vertAlign val="subscript"/>
      <sz val="10"/>
      <color indexed="23"/>
      <name val="Calibri"/>
      <family val="2"/>
    </font>
    <font>
      <i/>
      <vertAlign val="subscript"/>
      <sz val="10"/>
      <name val="Calibri"/>
      <family val="2"/>
    </font>
    <font>
      <b/>
      <sz val="11"/>
      <color rgb="FF0070C0"/>
      <name val="Calibri"/>
      <family val="2"/>
    </font>
    <font>
      <i/>
      <sz val="9"/>
      <color theme="0" tint="-0.499984740745262"/>
      <name val="Calibri"/>
      <family val="2"/>
      <scheme val="minor"/>
    </font>
    <font>
      <b/>
      <sz val="11"/>
      <color theme="3"/>
      <name val="Calibri"/>
      <family val="2"/>
    </font>
    <font>
      <i/>
      <sz val="9"/>
      <color theme="0" tint="-0.499984740745262"/>
      <name val="Calibri"/>
      <family val="2"/>
    </font>
    <font>
      <b/>
      <sz val="12"/>
      <color theme="0"/>
      <name val="Calibri"/>
      <family val="2"/>
    </font>
    <font>
      <b/>
      <sz val="12"/>
      <color theme="4" tint="-0.249977111117893"/>
      <name val="Calibri"/>
      <family val="2"/>
    </font>
    <font>
      <b/>
      <i/>
      <sz val="10"/>
      <color theme="4" tint="-0.249977111117893"/>
      <name val="Calibri"/>
      <family val="2"/>
    </font>
    <font>
      <i/>
      <sz val="10"/>
      <color theme="0" tint="-0.499984740745262"/>
      <name val="Calibri"/>
      <family val="2"/>
      <scheme val="minor"/>
    </font>
    <font>
      <i/>
      <sz val="10"/>
      <color theme="4" tint="-0.249977111117893"/>
      <name val="Calibri"/>
      <family val="2"/>
    </font>
    <font>
      <b/>
      <sz val="11"/>
      <color rgb="FFC00000"/>
      <name val="Calibri"/>
      <family val="2"/>
    </font>
    <font>
      <b/>
      <sz val="10"/>
      <color rgb="FFC00000"/>
      <name val="Calibri"/>
      <family val="2"/>
    </font>
    <font>
      <b/>
      <sz val="12"/>
      <color rgb="FFC00000"/>
      <name val="Calibri"/>
      <family val="2"/>
    </font>
    <font>
      <i/>
      <sz val="10"/>
      <color theme="0" tint="-0.499984740745262"/>
      <name val="Calibri"/>
      <family val="2"/>
    </font>
    <font>
      <b/>
      <vertAlign val="superscript"/>
      <sz val="12"/>
      <color theme="4" tint="-0.249977111117893"/>
      <name val="Calibri"/>
      <family val="2"/>
    </font>
    <font>
      <vertAlign val="subscript"/>
      <sz val="10"/>
      <name val="Calibri"/>
      <family val="2"/>
    </font>
    <font>
      <b/>
      <vertAlign val="subscript"/>
      <sz val="10"/>
      <name val="Calibri"/>
      <family val="2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theme="8" tint="-0.24994659260841701"/>
      </bottom>
      <diagonal/>
    </border>
  </borders>
  <cellStyleXfs count="5">
    <xf numFmtId="0" fontId="0" fillId="0" borderId="0"/>
    <xf numFmtId="0" fontId="13" fillId="0" borderId="0"/>
    <xf numFmtId="0" fontId="1" fillId="0" borderId="0"/>
    <xf numFmtId="41" fontId="1" fillId="0" borderId="0" applyFont="0" applyFill="0" applyBorder="0" applyAlignment="0" applyProtection="0"/>
    <xf numFmtId="0" fontId="1" fillId="0" borderId="0"/>
  </cellStyleXfs>
  <cellXfs count="137">
    <xf numFmtId="0" fontId="0" fillId="0" borderId="0" xfId="0"/>
    <xf numFmtId="0" fontId="3" fillId="2" borderId="0" xfId="1" applyFont="1" applyFill="1" applyAlignment="1" applyProtection="1">
      <alignment vertical="center"/>
      <protection locked="0"/>
    </xf>
    <xf numFmtId="0" fontId="5" fillId="2" borderId="0" xfId="1" applyFont="1" applyFill="1" applyAlignment="1" applyProtection="1">
      <alignment vertical="center"/>
      <protection locked="0"/>
    </xf>
    <xf numFmtId="0" fontId="3" fillId="2" borderId="0" xfId="1" applyFont="1" applyFill="1" applyAlignment="1">
      <alignment vertical="center"/>
    </xf>
    <xf numFmtId="0" fontId="9" fillId="2" borderId="0" xfId="1" applyFont="1" applyFill="1" applyAlignment="1" applyProtection="1">
      <alignment vertical="center"/>
      <protection locked="0"/>
    </xf>
    <xf numFmtId="0" fontId="6" fillId="2" borderId="0" xfId="1" applyFont="1" applyFill="1" applyAlignment="1" applyProtection="1">
      <alignment vertical="center"/>
      <protection locked="0"/>
    </xf>
    <xf numFmtId="0" fontId="12" fillId="2" borderId="0" xfId="1" applyFont="1" applyFill="1" applyAlignment="1">
      <alignment vertical="center"/>
    </xf>
    <xf numFmtId="49" fontId="3" fillId="2" borderId="1" xfId="1" applyNumberFormat="1" applyFont="1" applyFill="1" applyBorder="1" applyAlignment="1">
      <alignment horizontal="right" vertical="center"/>
    </xf>
    <xf numFmtId="164" fontId="3" fillId="2" borderId="0" xfId="1" applyNumberFormat="1" applyFont="1" applyFill="1" applyAlignment="1" applyProtection="1">
      <alignment vertical="center"/>
      <protection locked="0"/>
    </xf>
    <xf numFmtId="166" fontId="3" fillId="2" borderId="0" xfId="1" applyNumberFormat="1" applyFont="1" applyFill="1" applyAlignment="1" applyProtection="1">
      <alignment vertical="center"/>
      <protection locked="0"/>
    </xf>
    <xf numFmtId="171" fontId="23" fillId="2" borderId="7" xfId="1" applyNumberFormat="1" applyFont="1" applyFill="1" applyBorder="1" applyAlignment="1">
      <alignment horizontal="right" vertical="center"/>
    </xf>
    <xf numFmtId="171" fontId="23" fillId="2" borderId="6" xfId="1" applyNumberFormat="1" applyFont="1" applyFill="1" applyBorder="1" applyAlignment="1">
      <alignment horizontal="right" vertical="center"/>
    </xf>
    <xf numFmtId="168" fontId="23" fillId="2" borderId="7" xfId="1" applyNumberFormat="1" applyFont="1" applyFill="1" applyBorder="1" applyAlignment="1">
      <alignment horizontal="right" vertical="center"/>
    </xf>
    <xf numFmtId="0" fontId="24" fillId="4" borderId="6" xfId="0" applyFont="1" applyFill="1" applyBorder="1" applyAlignment="1">
      <alignment horizontal="center" vertical="center"/>
    </xf>
    <xf numFmtId="0" fontId="27" fillId="3" borderId="6" xfId="0" applyFont="1" applyFill="1" applyBorder="1" applyAlignment="1">
      <alignment horizontal="center" vertical="center"/>
    </xf>
    <xf numFmtId="168" fontId="21" fillId="3" borderId="4" xfId="0" quotePrefix="1" applyNumberFormat="1" applyFont="1" applyFill="1" applyBorder="1" applyAlignment="1">
      <alignment horizontal="right" vertical="center"/>
    </xf>
    <xf numFmtId="168" fontId="21" fillId="3" borderId="6" xfId="0" quotePrefix="1" applyNumberFormat="1" applyFont="1" applyFill="1" applyBorder="1" applyAlignment="1">
      <alignment horizontal="right" vertical="center"/>
    </xf>
    <xf numFmtId="0" fontId="4" fillId="2" borderId="0" xfId="1" applyFont="1" applyFill="1" applyAlignment="1" applyProtection="1">
      <alignment horizontal="center" vertical="center"/>
      <protection locked="0"/>
    </xf>
    <xf numFmtId="166" fontId="3" fillId="2" borderId="0" xfId="1" applyNumberFormat="1" applyFont="1" applyFill="1" applyAlignment="1">
      <alignment vertical="center"/>
    </xf>
    <xf numFmtId="172" fontId="3" fillId="2" borderId="0" xfId="1" applyNumberFormat="1" applyFont="1" applyFill="1" applyAlignment="1">
      <alignment vertical="center"/>
    </xf>
    <xf numFmtId="168" fontId="23" fillId="3" borderId="11" xfId="0" quotePrefix="1" applyNumberFormat="1" applyFont="1" applyFill="1" applyBorder="1" applyAlignment="1">
      <alignment horizontal="right" vertical="center"/>
    </xf>
    <xf numFmtId="0" fontId="28" fillId="2" borderId="0" xfId="1" applyFont="1" applyFill="1" applyAlignment="1" applyProtection="1">
      <alignment vertical="center"/>
      <protection locked="0"/>
    </xf>
    <xf numFmtId="0" fontId="22" fillId="3" borderId="0" xfId="1" applyFont="1" applyFill="1" applyAlignment="1" applyProtection="1">
      <alignment horizontal="center" vertical="center"/>
      <protection locked="0"/>
    </xf>
    <xf numFmtId="0" fontId="29" fillId="3" borderId="0" xfId="1" applyFont="1" applyFill="1" applyAlignment="1" applyProtection="1">
      <alignment horizontal="center" vertical="center"/>
      <protection locked="0"/>
    </xf>
    <xf numFmtId="0" fontId="22" fillId="0" borderId="0" xfId="1" applyFont="1" applyAlignment="1" applyProtection="1">
      <alignment horizontal="center" vertical="center"/>
      <protection locked="0"/>
    </xf>
    <xf numFmtId="0" fontId="30" fillId="2" borderId="0" xfId="1" applyFont="1" applyFill="1" applyAlignment="1" applyProtection="1">
      <alignment horizontal="center" vertical="center"/>
      <protection locked="0"/>
    </xf>
    <xf numFmtId="49" fontId="26" fillId="2" borderId="0" xfId="1" applyNumberFormat="1" applyFont="1" applyFill="1" applyAlignment="1">
      <alignment horizontal="left" vertical="center"/>
    </xf>
    <xf numFmtId="49" fontId="7" fillId="2" borderId="0" xfId="1" applyNumberFormat="1" applyFont="1" applyFill="1" applyAlignment="1">
      <alignment horizontal="left" vertical="center"/>
    </xf>
    <xf numFmtId="0" fontId="3" fillId="2" borderId="3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vertical="center"/>
    </xf>
    <xf numFmtId="0" fontId="4" fillId="2" borderId="5" xfId="1" applyFont="1" applyFill="1" applyBorder="1" applyAlignment="1">
      <alignment vertical="center"/>
    </xf>
    <xf numFmtId="0" fontId="14" fillId="2" borderId="5" xfId="1" applyFont="1" applyFill="1" applyBorder="1" applyAlignment="1">
      <alignment horizontal="center" vertical="center"/>
    </xf>
    <xf numFmtId="0" fontId="14" fillId="2" borderId="9" xfId="1" applyFont="1" applyFill="1" applyBorder="1" applyAlignment="1">
      <alignment horizontal="center" vertical="center"/>
    </xf>
    <xf numFmtId="0" fontId="14" fillId="2" borderId="8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vertical="center"/>
    </xf>
    <xf numFmtId="168" fontId="23" fillId="2" borderId="6" xfId="1" applyNumberFormat="1" applyFont="1" applyFill="1" applyBorder="1" applyAlignment="1">
      <alignment vertical="center"/>
    </xf>
    <xf numFmtId="171" fontId="3" fillId="2" borderId="6" xfId="1" applyNumberFormat="1" applyFont="1" applyFill="1" applyBorder="1" applyAlignment="1">
      <alignment vertical="center"/>
    </xf>
    <xf numFmtId="0" fontId="7" fillId="2" borderId="6" xfId="1" applyFont="1" applyFill="1" applyBorder="1" applyAlignment="1">
      <alignment vertical="center"/>
    </xf>
    <xf numFmtId="170" fontId="23" fillId="2" borderId="6" xfId="1" applyNumberFormat="1" applyFont="1" applyFill="1" applyBorder="1" applyAlignment="1">
      <alignment vertical="center"/>
    </xf>
    <xf numFmtId="0" fontId="3" fillId="2" borderId="5" xfId="1" applyFont="1" applyFill="1" applyBorder="1" applyAlignment="1">
      <alignment vertical="center"/>
    </xf>
    <xf numFmtId="0" fontId="3" fillId="2" borderId="0" xfId="2" applyFont="1" applyFill="1" applyAlignment="1" applyProtection="1">
      <alignment vertical="center"/>
      <protection locked="0"/>
    </xf>
    <xf numFmtId="0" fontId="11" fillId="3" borderId="1" xfId="2" applyFont="1" applyFill="1" applyBorder="1" applyAlignment="1" applyProtection="1">
      <alignment vertical="center"/>
      <protection locked="0"/>
    </xf>
    <xf numFmtId="0" fontId="10" fillId="3" borderId="0" xfId="2" applyFont="1" applyFill="1" applyAlignment="1" applyProtection="1">
      <alignment vertical="center"/>
      <protection locked="0"/>
    </xf>
    <xf numFmtId="0" fontId="8" fillId="3" borderId="0" xfId="2" applyFont="1" applyFill="1" applyAlignment="1" applyProtection="1">
      <alignment horizontal="center" vertical="center"/>
      <protection locked="0"/>
    </xf>
    <xf numFmtId="0" fontId="10" fillId="3" borderId="1" xfId="2" applyFont="1" applyFill="1" applyBorder="1" applyAlignment="1" applyProtection="1">
      <alignment vertical="center"/>
      <protection locked="0"/>
    </xf>
    <xf numFmtId="0" fontId="10" fillId="3" borderId="1" xfId="2" applyFont="1" applyFill="1" applyBorder="1" applyProtection="1">
      <protection locked="0"/>
    </xf>
    <xf numFmtId="0" fontId="3" fillId="3" borderId="0" xfId="2" applyFont="1" applyFill="1" applyAlignment="1" applyProtection="1">
      <alignment vertical="center"/>
      <protection locked="0"/>
    </xf>
    <xf numFmtId="0" fontId="10" fillId="3" borderId="13" xfId="2" applyFont="1" applyFill="1" applyBorder="1" applyAlignment="1" applyProtection="1">
      <alignment vertical="center"/>
      <protection locked="0"/>
    </xf>
    <xf numFmtId="0" fontId="10" fillId="3" borderId="12" xfId="2" applyFont="1" applyFill="1" applyBorder="1" applyAlignment="1" applyProtection="1">
      <alignment vertical="center"/>
      <protection locked="0"/>
    </xf>
    <xf numFmtId="0" fontId="3" fillId="3" borderId="12" xfId="2" applyFont="1" applyFill="1" applyBorder="1" applyAlignment="1" applyProtection="1">
      <alignment vertical="center"/>
      <protection locked="0"/>
    </xf>
    <xf numFmtId="0" fontId="8" fillId="3" borderId="12" xfId="2" applyFont="1" applyFill="1" applyBorder="1" applyAlignment="1" applyProtection="1">
      <alignment horizontal="center" vertical="center"/>
      <protection locked="0"/>
    </xf>
    <xf numFmtId="0" fontId="25" fillId="2" borderId="0" xfId="2" applyFont="1" applyFill="1" applyAlignment="1" applyProtection="1">
      <alignment vertical="center"/>
      <protection locked="0"/>
    </xf>
    <xf numFmtId="0" fontId="20" fillId="2" borderId="0" xfId="2" applyFont="1" applyFill="1" applyAlignment="1" applyProtection="1">
      <alignment vertical="center"/>
      <protection locked="0"/>
    </xf>
    <xf numFmtId="0" fontId="4" fillId="2" borderId="0" xfId="2" applyFont="1" applyFill="1" applyAlignment="1" applyProtection="1">
      <alignment vertical="center"/>
      <protection locked="0"/>
    </xf>
    <xf numFmtId="0" fontId="9" fillId="2" borderId="0" xfId="2" applyFont="1" applyFill="1" applyAlignment="1" applyProtection="1">
      <alignment vertical="center"/>
      <protection locked="0"/>
    </xf>
    <xf numFmtId="0" fontId="11" fillId="2" borderId="0" xfId="2" applyFont="1" applyFill="1" applyAlignment="1" applyProtection="1">
      <alignment vertical="center"/>
      <protection locked="0"/>
    </xf>
    <xf numFmtId="0" fontId="6" fillId="2" borderId="0" xfId="2" applyFont="1" applyFill="1" applyAlignment="1">
      <alignment vertical="center"/>
    </xf>
    <xf numFmtId="0" fontId="7" fillId="2" borderId="0" xfId="1" applyFont="1" applyFill="1" applyAlignment="1">
      <alignment vertical="center"/>
    </xf>
    <xf numFmtId="168" fontId="23" fillId="3" borderId="0" xfId="0" quotePrefix="1" applyNumberFormat="1" applyFont="1" applyFill="1" applyAlignment="1">
      <alignment horizontal="right" vertical="center"/>
    </xf>
    <xf numFmtId="41" fontId="15" fillId="3" borderId="0" xfId="3" quotePrefix="1" applyFont="1" applyFill="1" applyBorder="1" applyAlignment="1">
      <alignment horizontal="left" vertical="center" wrapText="1"/>
    </xf>
    <xf numFmtId="169" fontId="3" fillId="2" borderId="6" xfId="1" applyNumberFormat="1" applyFont="1" applyFill="1" applyBorder="1" applyAlignment="1">
      <alignment vertical="center"/>
    </xf>
    <xf numFmtId="169" fontId="21" fillId="3" borderId="4" xfId="0" quotePrefix="1" applyNumberFormat="1" applyFont="1" applyFill="1" applyBorder="1" applyAlignment="1">
      <alignment horizontal="right" vertical="center"/>
    </xf>
    <xf numFmtId="0" fontId="27" fillId="3" borderId="4" xfId="0" applyFont="1" applyFill="1" applyBorder="1" applyAlignment="1">
      <alignment horizontal="center" vertical="center"/>
    </xf>
    <xf numFmtId="167" fontId="4" fillId="2" borderId="1" xfId="1" applyNumberFormat="1" applyFont="1" applyFill="1" applyBorder="1" applyAlignment="1">
      <alignment vertical="center"/>
    </xf>
    <xf numFmtId="167" fontId="4" fillId="2" borderId="0" xfId="1" applyNumberFormat="1" applyFont="1" applyFill="1" applyAlignment="1">
      <alignment vertical="center"/>
    </xf>
    <xf numFmtId="167" fontId="4" fillId="2" borderId="2" xfId="1" applyNumberFormat="1" applyFont="1" applyFill="1" applyBorder="1" applyAlignment="1">
      <alignment vertical="center"/>
    </xf>
    <xf numFmtId="166" fontId="4" fillId="2" borderId="1" xfId="1" applyNumberFormat="1" applyFont="1" applyFill="1" applyBorder="1" applyAlignment="1">
      <alignment vertical="center"/>
    </xf>
    <xf numFmtId="166" fontId="4" fillId="2" borderId="0" xfId="1" applyNumberFormat="1" applyFont="1" applyFill="1" applyAlignment="1">
      <alignment vertical="center"/>
    </xf>
    <xf numFmtId="166" fontId="4" fillId="2" borderId="2" xfId="1" applyNumberFormat="1" applyFont="1" applyFill="1" applyBorder="1" applyAlignment="1">
      <alignment vertical="center"/>
    </xf>
    <xf numFmtId="0" fontId="27" fillId="3" borderId="1" xfId="0" applyFont="1" applyFill="1" applyBorder="1" applyAlignment="1">
      <alignment horizontal="center" vertical="center"/>
    </xf>
    <xf numFmtId="168" fontId="27" fillId="3" borderId="4" xfId="0" quotePrefix="1" applyNumberFormat="1" applyFont="1" applyFill="1" applyBorder="1" applyAlignment="1">
      <alignment horizontal="right" vertical="center"/>
    </xf>
    <xf numFmtId="168" fontId="32" fillId="2" borderId="4" xfId="1" applyNumberFormat="1" applyFont="1" applyFill="1" applyBorder="1" applyAlignment="1">
      <alignment vertical="center"/>
    </xf>
    <xf numFmtId="168" fontId="32" fillId="3" borderId="11" xfId="0" quotePrefix="1" applyNumberFormat="1" applyFont="1" applyFill="1" applyBorder="1" applyAlignment="1">
      <alignment horizontal="right" vertical="center"/>
    </xf>
    <xf numFmtId="167" fontId="32" fillId="2" borderId="4" xfId="1" applyNumberFormat="1" applyFont="1" applyFill="1" applyBorder="1" applyAlignment="1">
      <alignment vertical="center"/>
    </xf>
    <xf numFmtId="168" fontId="27" fillId="3" borderId="13" xfId="0" quotePrefix="1" applyNumberFormat="1" applyFont="1" applyFill="1" applyBorder="1" applyAlignment="1">
      <alignment horizontal="right" vertical="center"/>
    </xf>
    <xf numFmtId="164" fontId="36" fillId="3" borderId="3" xfId="0" applyNumberFormat="1" applyFont="1" applyFill="1" applyBorder="1" applyAlignment="1">
      <alignment horizontal="center" vertical="center" wrapText="1"/>
    </xf>
    <xf numFmtId="164" fontId="36" fillId="3" borderId="5" xfId="0" applyNumberFormat="1" applyFont="1" applyFill="1" applyBorder="1" applyAlignment="1">
      <alignment horizontal="center" vertical="center" wrapText="1"/>
    </xf>
    <xf numFmtId="165" fontId="32" fillId="2" borderId="0" xfId="1" applyNumberFormat="1" applyFont="1" applyFill="1" applyAlignment="1">
      <alignment horizontal="right" vertical="center"/>
    </xf>
    <xf numFmtId="166" fontId="23" fillId="2" borderId="3" xfId="1" applyNumberFormat="1" applyFont="1" applyFill="1" applyBorder="1" applyAlignment="1">
      <alignment horizontal="right" vertical="center"/>
    </xf>
    <xf numFmtId="166" fontId="23" fillId="2" borderId="10" xfId="1" applyNumberFormat="1" applyFont="1" applyFill="1" applyBorder="1" applyAlignment="1">
      <alignment horizontal="right" vertical="center"/>
    </xf>
    <xf numFmtId="166" fontId="23" fillId="2" borderId="14" xfId="1" applyNumberFormat="1" applyFont="1" applyFill="1" applyBorder="1" applyAlignment="1">
      <alignment horizontal="right" vertical="center"/>
    </xf>
    <xf numFmtId="167" fontId="3" fillId="2" borderId="3" xfId="1" applyNumberFormat="1" applyFont="1" applyFill="1" applyBorder="1" applyAlignment="1">
      <alignment horizontal="right" vertical="center"/>
    </xf>
    <xf numFmtId="167" fontId="3" fillId="2" borderId="10" xfId="1" applyNumberFormat="1" applyFont="1" applyFill="1" applyBorder="1" applyAlignment="1">
      <alignment horizontal="right" vertical="center"/>
    </xf>
    <xf numFmtId="167" fontId="3" fillId="2" borderId="14" xfId="1" applyNumberFormat="1" applyFont="1" applyFill="1" applyBorder="1" applyAlignment="1">
      <alignment horizontal="right" vertical="center"/>
    </xf>
    <xf numFmtId="0" fontId="24" fillId="4" borderId="0" xfId="1" applyFont="1" applyFill="1" applyAlignment="1" applyProtection="1">
      <alignment horizontal="center" vertical="center"/>
      <protection locked="0"/>
    </xf>
    <xf numFmtId="0" fontId="31" fillId="4" borderId="0" xfId="1" applyFont="1" applyFill="1" applyAlignment="1" applyProtection="1">
      <alignment horizontal="center" vertical="center"/>
      <protection locked="0"/>
    </xf>
    <xf numFmtId="0" fontId="27" fillId="3" borderId="4" xfId="0" applyFont="1" applyFill="1" applyBorder="1" applyAlignment="1">
      <alignment horizontal="center" vertical="center"/>
    </xf>
    <xf numFmtId="0" fontId="27" fillId="3" borderId="11" xfId="0" applyFont="1" applyFill="1" applyBorder="1" applyAlignment="1">
      <alignment horizontal="center" vertical="center"/>
    </xf>
    <xf numFmtId="0" fontId="27" fillId="3" borderId="7" xfId="0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4" fillId="2" borderId="11" xfId="1" applyFont="1" applyFill="1" applyBorder="1" applyAlignment="1">
      <alignment horizontal="center" vertical="center"/>
    </xf>
    <xf numFmtId="0" fontId="4" fillId="2" borderId="7" xfId="1" applyFont="1" applyFill="1" applyBorder="1" applyAlignment="1">
      <alignment horizontal="center" vertical="center"/>
    </xf>
    <xf numFmtId="0" fontId="21" fillId="3" borderId="3" xfId="0" applyFont="1" applyFill="1" applyBorder="1" applyAlignment="1">
      <alignment horizontal="center" vertical="center"/>
    </xf>
    <xf numFmtId="0" fontId="21" fillId="3" borderId="14" xfId="0" applyFont="1" applyFill="1" applyBorder="1" applyAlignment="1">
      <alignment horizontal="center" vertical="center"/>
    </xf>
    <xf numFmtId="0" fontId="27" fillId="3" borderId="3" xfId="0" applyFont="1" applyFill="1" applyBorder="1" applyAlignment="1">
      <alignment horizontal="center" vertical="center"/>
    </xf>
    <xf numFmtId="0" fontId="27" fillId="3" borderId="14" xfId="0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 wrapText="1"/>
    </xf>
    <xf numFmtId="0" fontId="4" fillId="2" borderId="14" xfId="1" applyFont="1" applyFill="1" applyBorder="1" applyAlignment="1">
      <alignment horizontal="center" vertical="center" wrapText="1"/>
    </xf>
    <xf numFmtId="0" fontId="32" fillId="3" borderId="3" xfId="0" applyFont="1" applyFill="1" applyBorder="1" applyAlignment="1">
      <alignment horizontal="center" vertical="center"/>
    </xf>
    <xf numFmtId="0" fontId="32" fillId="3" borderId="14" xfId="0" applyFont="1" applyFill="1" applyBorder="1" applyAlignment="1">
      <alignment horizontal="center" vertical="center"/>
    </xf>
    <xf numFmtId="166" fontId="3" fillId="2" borderId="3" xfId="1" applyNumberFormat="1" applyFont="1" applyFill="1" applyBorder="1" applyAlignment="1">
      <alignment horizontal="right" vertical="center"/>
    </xf>
    <xf numFmtId="166" fontId="3" fillId="2" borderId="10" xfId="1" applyNumberFormat="1" applyFont="1" applyFill="1" applyBorder="1" applyAlignment="1">
      <alignment horizontal="right" vertical="center"/>
    </xf>
    <xf numFmtId="166" fontId="3" fillId="2" borderId="14" xfId="1" applyNumberFormat="1" applyFont="1" applyFill="1" applyBorder="1" applyAlignment="1">
      <alignment horizontal="right" vertical="center"/>
    </xf>
    <xf numFmtId="167" fontId="32" fillId="2" borderId="10" xfId="1" quotePrefix="1" applyNumberFormat="1" applyFont="1" applyFill="1" applyBorder="1" applyAlignment="1">
      <alignment horizontal="right" vertical="center"/>
    </xf>
    <xf numFmtId="167" fontId="32" fillId="2" borderId="10" xfId="1" applyNumberFormat="1" applyFont="1" applyFill="1" applyBorder="1" applyAlignment="1">
      <alignment horizontal="right" vertical="center"/>
    </xf>
    <xf numFmtId="167" fontId="32" fillId="2" borderId="14" xfId="1" applyNumberFormat="1" applyFont="1" applyFill="1" applyBorder="1" applyAlignment="1">
      <alignment horizontal="right" vertical="center"/>
    </xf>
    <xf numFmtId="169" fontId="23" fillId="2" borderId="3" xfId="1" applyNumberFormat="1" applyFont="1" applyFill="1" applyBorder="1" applyAlignment="1">
      <alignment horizontal="right" vertical="center"/>
    </xf>
    <xf numFmtId="169" fontId="23" fillId="2" borderId="10" xfId="1" applyNumberFormat="1" applyFont="1" applyFill="1" applyBorder="1" applyAlignment="1">
      <alignment horizontal="right" vertical="center"/>
    </xf>
    <xf numFmtId="169" fontId="23" fillId="2" borderId="14" xfId="1" applyNumberFormat="1" applyFont="1" applyFill="1" applyBorder="1" applyAlignment="1">
      <alignment horizontal="right" vertical="center"/>
    </xf>
    <xf numFmtId="165" fontId="23" fillId="2" borderId="3" xfId="1" quotePrefix="1" applyNumberFormat="1" applyFont="1" applyFill="1" applyBorder="1" applyAlignment="1">
      <alignment horizontal="right" vertical="center"/>
    </xf>
    <xf numFmtId="165" fontId="23" fillId="2" borderId="10" xfId="1" applyNumberFormat="1" applyFont="1" applyFill="1" applyBorder="1" applyAlignment="1">
      <alignment horizontal="right" vertical="center"/>
    </xf>
    <xf numFmtId="165" fontId="23" fillId="2" borderId="14" xfId="1" applyNumberFormat="1" applyFont="1" applyFill="1" applyBorder="1" applyAlignment="1">
      <alignment horizontal="right" vertical="center"/>
    </xf>
    <xf numFmtId="168" fontId="3" fillId="2" borderId="4" xfId="1" applyNumberFormat="1" applyFont="1" applyFill="1" applyBorder="1" applyAlignment="1">
      <alignment horizontal="center" vertical="center"/>
    </xf>
    <xf numFmtId="168" fontId="3" fillId="2" borderId="11" xfId="1" applyNumberFormat="1" applyFont="1" applyFill="1" applyBorder="1" applyAlignment="1">
      <alignment horizontal="center" vertical="center"/>
    </xf>
    <xf numFmtId="168" fontId="3" fillId="2" borderId="7" xfId="1" applyNumberFormat="1" applyFont="1" applyFill="1" applyBorder="1" applyAlignment="1">
      <alignment horizontal="center" vertical="center"/>
    </xf>
    <xf numFmtId="41" fontId="2" fillId="0" borderId="4" xfId="3" quotePrefix="1" applyFont="1" applyFill="1" applyBorder="1" applyAlignment="1">
      <alignment horizontal="center" vertical="center"/>
    </xf>
    <xf numFmtId="41" fontId="2" fillId="0" borderId="11" xfId="3" applyFont="1" applyFill="1" applyBorder="1" applyAlignment="1">
      <alignment horizontal="center" vertical="center"/>
    </xf>
    <xf numFmtId="41" fontId="2" fillId="0" borderId="7" xfId="3" applyFont="1" applyFill="1" applyBorder="1" applyAlignment="1">
      <alignment horizontal="center" vertical="center"/>
    </xf>
    <xf numFmtId="41" fontId="15" fillId="3" borderId="11" xfId="3" quotePrefix="1" applyFont="1" applyFill="1" applyBorder="1" applyAlignment="1">
      <alignment horizontal="left" vertical="center" wrapText="1"/>
    </xf>
    <xf numFmtId="41" fontId="15" fillId="3" borderId="7" xfId="3" quotePrefix="1" applyFont="1" applyFill="1" applyBorder="1" applyAlignment="1">
      <alignment horizontal="left" vertical="center" wrapText="1"/>
    </xf>
    <xf numFmtId="172" fontId="23" fillId="2" borderId="3" xfId="1" applyNumberFormat="1" applyFont="1" applyFill="1" applyBorder="1" applyAlignment="1">
      <alignment horizontal="right" vertical="center"/>
    </xf>
    <xf numFmtId="172" fontId="23" fillId="2" borderId="10" xfId="1" applyNumberFormat="1" applyFont="1" applyFill="1" applyBorder="1" applyAlignment="1">
      <alignment horizontal="right" vertical="center"/>
    </xf>
    <xf numFmtId="172" fontId="23" fillId="2" borderId="14" xfId="1" applyNumberFormat="1" applyFont="1" applyFill="1" applyBorder="1" applyAlignment="1">
      <alignment horizontal="right" vertical="center"/>
    </xf>
    <xf numFmtId="172" fontId="3" fillId="2" borderId="3" xfId="1" applyNumberFormat="1" applyFont="1" applyFill="1" applyBorder="1" applyAlignment="1">
      <alignment horizontal="right" vertical="center"/>
    </xf>
    <xf numFmtId="172" fontId="3" fillId="2" borderId="10" xfId="1" applyNumberFormat="1" applyFont="1" applyFill="1" applyBorder="1" applyAlignment="1">
      <alignment horizontal="right" vertical="center"/>
    </xf>
    <xf numFmtId="172" fontId="3" fillId="2" borderId="14" xfId="1" applyNumberFormat="1" applyFont="1" applyFill="1" applyBorder="1" applyAlignment="1">
      <alignment horizontal="right" vertical="center"/>
    </xf>
    <xf numFmtId="167" fontId="23" fillId="2" borderId="3" xfId="1" applyNumberFormat="1" applyFont="1" applyFill="1" applyBorder="1" applyAlignment="1">
      <alignment horizontal="right" vertical="center"/>
    </xf>
    <xf numFmtId="167" fontId="23" fillId="2" borderId="10" xfId="1" applyNumberFormat="1" applyFont="1" applyFill="1" applyBorder="1" applyAlignment="1">
      <alignment horizontal="right" vertical="center"/>
    </xf>
    <xf numFmtId="167" fontId="23" fillId="2" borderId="14" xfId="1" applyNumberFormat="1" applyFont="1" applyFill="1" applyBorder="1" applyAlignment="1">
      <alignment horizontal="right" vertical="center"/>
    </xf>
    <xf numFmtId="0" fontId="4" fillId="2" borderId="0" xfId="2" applyFont="1" applyFill="1" applyAlignment="1" applyProtection="1">
      <alignment horizontal="center" vertical="center"/>
      <protection locked="0"/>
    </xf>
    <xf numFmtId="167" fontId="3" fillId="2" borderId="4" xfId="1" applyNumberFormat="1" applyFont="1" applyFill="1" applyBorder="1" applyAlignment="1">
      <alignment horizontal="center" vertical="center"/>
    </xf>
    <xf numFmtId="167" fontId="3" fillId="2" borderId="11" xfId="1" applyNumberFormat="1" applyFont="1" applyFill="1" applyBorder="1" applyAlignment="1">
      <alignment horizontal="center" vertical="center"/>
    </xf>
    <xf numFmtId="167" fontId="3" fillId="2" borderId="7" xfId="1" applyNumberFormat="1" applyFont="1" applyFill="1" applyBorder="1" applyAlignment="1">
      <alignment horizontal="center" vertical="center"/>
    </xf>
    <xf numFmtId="164" fontId="37" fillId="3" borderId="3" xfId="0" applyNumberFormat="1" applyFont="1" applyFill="1" applyBorder="1" applyAlignment="1">
      <alignment horizontal="center" vertical="center" wrapText="1"/>
    </xf>
    <xf numFmtId="164" fontId="37" fillId="3" borderId="10" xfId="0" applyNumberFormat="1" applyFont="1" applyFill="1" applyBorder="1" applyAlignment="1">
      <alignment horizontal="center" vertical="center" wrapText="1"/>
    </xf>
    <xf numFmtId="164" fontId="37" fillId="3" borderId="14" xfId="0" applyNumberFormat="1" applyFont="1" applyFill="1" applyBorder="1" applyAlignment="1">
      <alignment horizontal="center" vertical="center" wrapText="1"/>
    </xf>
    <xf numFmtId="164" fontId="37" fillId="3" borderId="15" xfId="0" applyNumberFormat="1" applyFont="1" applyFill="1" applyBorder="1" applyAlignment="1">
      <alignment horizontal="center" vertical="center" wrapText="1"/>
    </xf>
  </cellXfs>
  <cellStyles count="5">
    <cellStyle name="=C:\WINNT35\SYSTEM32\COMMAND.COM" xfId="1" xr:uid="{00000000-0005-0000-0000-000000000000}"/>
    <cellStyle name="=C:\WINNT35\SYSTEM32\COMMAND.COM 2" xfId="2" xr:uid="{00000000-0005-0000-0000-000001000000}"/>
    <cellStyle name="Migliaia [0]" xfId="3" builtinId="6"/>
    <cellStyle name="Normale" xfId="0" builtinId="0"/>
    <cellStyle name="Normale 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V89"/>
  <sheetViews>
    <sheetView tabSelected="1" zoomScale="85" zoomScaleNormal="85" workbookViewId="0">
      <selection activeCell="J79" sqref="J79:L81"/>
    </sheetView>
  </sheetViews>
  <sheetFormatPr defaultColWidth="9.109375" defaultRowHeight="13.8" outlineLevelCol="1" x14ac:dyDescent="0.25"/>
  <cols>
    <col min="1" max="1" width="1.6640625" style="1" customWidth="1"/>
    <col min="2" max="2" width="28.6640625" style="1" customWidth="1"/>
    <col min="3" max="6" width="11.6640625" style="1" hidden="1" customWidth="1" outlineLevel="1"/>
    <col min="7" max="7" width="10.6640625" style="1" hidden="1" customWidth="1" outlineLevel="1"/>
    <col min="8" max="9" width="9.6640625" style="1" hidden="1" customWidth="1" outlineLevel="1"/>
    <col min="10" max="10" width="12.6640625" style="1" customWidth="1" collapsed="1"/>
    <col min="11" max="12" width="12.6640625" style="1" customWidth="1"/>
    <col min="13" max="17" width="9.6640625" style="1" hidden="1" customWidth="1" outlineLevel="1"/>
    <col min="18" max="18" width="12.6640625" style="1" customWidth="1" collapsed="1"/>
    <col min="19" max="20" width="9.6640625" style="1" hidden="1" customWidth="1" outlineLevel="1"/>
    <col min="21" max="21" width="12.6640625" style="1" customWidth="1" collapsed="1"/>
    <col min="22" max="16384" width="9.109375" style="1"/>
  </cols>
  <sheetData>
    <row r="1" spans="1:256" ht="14.25" customHeight="1" x14ac:dyDescent="0.25">
      <c r="B1" s="1" t="s">
        <v>29</v>
      </c>
    </row>
    <row r="2" spans="1:256" s="2" customFormat="1" ht="15" customHeight="1" x14ac:dyDescent="0.25">
      <c r="B2" s="54" t="s">
        <v>45</v>
      </c>
      <c r="C2" s="4"/>
      <c r="D2" s="4"/>
      <c r="E2" s="4"/>
      <c r="F2" s="4"/>
      <c r="G2" s="4"/>
      <c r="H2" s="4"/>
      <c r="I2" s="4"/>
    </row>
    <row r="3" spans="1:256" s="2" customFormat="1" ht="15" customHeight="1" x14ac:dyDescent="0.25">
      <c r="B3" s="1" t="s">
        <v>11</v>
      </c>
      <c r="C3" s="1"/>
      <c r="D3" s="1"/>
      <c r="E3" s="1"/>
      <c r="F3" s="1"/>
      <c r="G3" s="1"/>
      <c r="H3" s="1"/>
      <c r="I3" s="1"/>
    </row>
    <row r="4" spans="1:256" x14ac:dyDescent="0.25">
      <c r="V4" s="17"/>
    </row>
    <row r="5" spans="1:256" ht="15" customHeight="1" x14ac:dyDescent="0.25">
      <c r="B5" s="13" t="s">
        <v>55</v>
      </c>
      <c r="C5" s="22"/>
      <c r="D5" s="23"/>
      <c r="E5" s="23"/>
      <c r="F5" s="23"/>
      <c r="G5" s="22"/>
      <c r="H5" s="22"/>
      <c r="I5" s="24"/>
      <c r="J5" s="5"/>
      <c r="K5" s="21" t="s">
        <v>30</v>
      </c>
      <c r="V5" s="17"/>
    </row>
    <row r="6" spans="1:256" x14ac:dyDescent="0.25">
      <c r="B6" s="17"/>
      <c r="C6" s="17"/>
      <c r="D6" s="25"/>
      <c r="E6" s="25"/>
      <c r="F6" s="25"/>
      <c r="G6" s="17"/>
      <c r="H6" s="17"/>
      <c r="I6" s="17"/>
      <c r="V6" s="17"/>
    </row>
    <row r="7" spans="1:256" ht="14.25" customHeight="1" x14ac:dyDescent="0.25">
      <c r="B7" s="84" t="s">
        <v>15</v>
      </c>
      <c r="C7" s="84"/>
      <c r="D7" s="85"/>
      <c r="E7" s="85"/>
      <c r="F7" s="85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</row>
    <row r="8" spans="1:256" customFormat="1" ht="14.4" x14ac:dyDescent="0.25">
      <c r="A8" s="40"/>
      <c r="B8" s="41" t="s">
        <v>40</v>
      </c>
      <c r="C8" s="42"/>
      <c r="D8" s="42"/>
      <c r="E8" s="42"/>
      <c r="F8" s="42"/>
      <c r="G8" s="42"/>
      <c r="H8" s="42"/>
      <c r="I8" s="42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0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0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0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0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0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0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0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0"/>
      <c r="EO8" s="40"/>
      <c r="EP8" s="40"/>
      <c r="EQ8" s="40"/>
      <c r="ER8" s="40"/>
      <c r="ES8" s="40"/>
      <c r="ET8" s="40"/>
      <c r="EU8" s="40"/>
      <c r="EV8" s="40"/>
      <c r="EW8" s="40"/>
      <c r="EX8" s="40"/>
      <c r="EY8" s="40"/>
      <c r="EZ8" s="40"/>
      <c r="FA8" s="40"/>
      <c r="FB8" s="40"/>
      <c r="FC8" s="40"/>
      <c r="FD8" s="40"/>
      <c r="FE8" s="40"/>
      <c r="FF8" s="40"/>
      <c r="FG8" s="40"/>
      <c r="FH8" s="40"/>
      <c r="FI8" s="40"/>
      <c r="FJ8" s="40"/>
      <c r="FK8" s="40"/>
      <c r="FL8" s="40"/>
      <c r="FM8" s="40"/>
      <c r="FN8" s="40"/>
      <c r="FO8" s="40"/>
      <c r="FP8" s="40"/>
      <c r="FQ8" s="40"/>
      <c r="FR8" s="40"/>
      <c r="FS8" s="40"/>
      <c r="FT8" s="40"/>
      <c r="FU8" s="40"/>
      <c r="FV8" s="40"/>
      <c r="FW8" s="40"/>
      <c r="FX8" s="40"/>
      <c r="FY8" s="40"/>
      <c r="FZ8" s="40"/>
      <c r="GA8" s="40"/>
      <c r="GB8" s="40"/>
      <c r="GC8" s="40"/>
      <c r="GD8" s="40"/>
      <c r="GE8" s="40"/>
      <c r="GF8" s="40"/>
      <c r="GG8" s="40"/>
      <c r="GH8" s="40"/>
      <c r="GI8" s="40"/>
      <c r="GJ8" s="40"/>
      <c r="GK8" s="40"/>
      <c r="GL8" s="40"/>
      <c r="GM8" s="40"/>
      <c r="GN8" s="40"/>
      <c r="GO8" s="40"/>
      <c r="GP8" s="40"/>
      <c r="GQ8" s="40"/>
      <c r="GR8" s="40"/>
      <c r="GS8" s="40"/>
      <c r="GT8" s="40"/>
      <c r="GU8" s="40"/>
      <c r="GV8" s="40"/>
      <c r="GW8" s="40"/>
      <c r="GX8" s="40"/>
      <c r="GY8" s="40"/>
      <c r="GZ8" s="40"/>
      <c r="HA8" s="40"/>
      <c r="HB8" s="40"/>
      <c r="HC8" s="40"/>
      <c r="HD8" s="40"/>
      <c r="HE8" s="40"/>
      <c r="HF8" s="40"/>
      <c r="HG8" s="40"/>
      <c r="HH8" s="40"/>
      <c r="HI8" s="40"/>
      <c r="HJ8" s="40"/>
      <c r="HK8" s="40"/>
      <c r="HL8" s="40"/>
      <c r="HM8" s="40"/>
      <c r="HN8" s="40"/>
      <c r="HO8" s="40"/>
      <c r="HP8" s="40"/>
      <c r="HQ8" s="40"/>
      <c r="HR8" s="40"/>
      <c r="HS8" s="40"/>
      <c r="HT8" s="40"/>
      <c r="HU8" s="40"/>
      <c r="HV8" s="40"/>
      <c r="HW8" s="40"/>
      <c r="HX8" s="40"/>
      <c r="HY8" s="40"/>
      <c r="HZ8" s="40"/>
      <c r="IA8" s="40"/>
      <c r="IB8" s="40"/>
      <c r="IC8" s="40"/>
      <c r="ID8" s="40"/>
      <c r="IE8" s="40"/>
      <c r="IF8" s="40"/>
      <c r="IG8" s="40"/>
      <c r="IH8" s="40"/>
      <c r="II8" s="40"/>
      <c r="IJ8" s="40"/>
      <c r="IK8" s="40"/>
      <c r="IL8" s="40"/>
      <c r="IM8" s="40"/>
      <c r="IN8" s="40"/>
      <c r="IO8" s="40"/>
      <c r="IP8" s="40"/>
      <c r="IQ8" s="40"/>
      <c r="IR8" s="40"/>
      <c r="IS8" s="40"/>
      <c r="IT8" s="40"/>
      <c r="IU8" s="40"/>
      <c r="IV8" s="40"/>
    </row>
    <row r="9" spans="1:256" customFormat="1" ht="14.4" x14ac:dyDescent="0.25">
      <c r="A9" s="40"/>
      <c r="B9" s="44" t="s">
        <v>28</v>
      </c>
      <c r="C9" s="42"/>
      <c r="D9" s="42"/>
      <c r="E9" s="42"/>
      <c r="F9" s="42"/>
      <c r="G9" s="42"/>
      <c r="H9" s="42"/>
      <c r="I9" s="42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D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O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BZ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K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V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G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R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C9" s="40"/>
      <c r="ED9" s="40"/>
      <c r="EE9" s="40"/>
      <c r="EF9" s="40"/>
      <c r="EG9" s="40"/>
      <c r="EH9" s="40"/>
      <c r="EI9" s="40"/>
      <c r="EJ9" s="40"/>
      <c r="EK9" s="40"/>
      <c r="EL9" s="40"/>
      <c r="EM9" s="40"/>
      <c r="EN9" s="40"/>
      <c r="EO9" s="40"/>
      <c r="EP9" s="40"/>
      <c r="EQ9" s="40"/>
      <c r="ER9" s="40"/>
      <c r="ES9" s="40"/>
      <c r="ET9" s="40"/>
      <c r="EU9" s="40"/>
      <c r="EV9" s="40"/>
      <c r="EW9" s="40"/>
      <c r="EX9" s="40"/>
      <c r="EY9" s="40"/>
      <c r="EZ9" s="40"/>
      <c r="FA9" s="40"/>
      <c r="FB9" s="40"/>
      <c r="FC9" s="40"/>
      <c r="FD9" s="40"/>
      <c r="FE9" s="40"/>
      <c r="FF9" s="40"/>
      <c r="FG9" s="40"/>
      <c r="FH9" s="40"/>
      <c r="FI9" s="40"/>
      <c r="FJ9" s="40"/>
      <c r="FK9" s="40"/>
      <c r="FL9" s="40"/>
      <c r="FM9" s="40"/>
      <c r="FN9" s="40"/>
      <c r="FO9" s="40"/>
      <c r="FP9" s="40"/>
      <c r="FQ9" s="40"/>
      <c r="FR9" s="40"/>
      <c r="FS9" s="40"/>
      <c r="FT9" s="40"/>
      <c r="FU9" s="40"/>
      <c r="FV9" s="40"/>
      <c r="FW9" s="40"/>
      <c r="FX9" s="40"/>
      <c r="FY9" s="40"/>
      <c r="FZ9" s="40"/>
      <c r="GA9" s="40"/>
      <c r="GB9" s="40"/>
      <c r="GC9" s="40"/>
      <c r="GD9" s="40"/>
      <c r="GE9" s="40"/>
      <c r="GF9" s="40"/>
      <c r="GG9" s="40"/>
      <c r="GH9" s="40"/>
      <c r="GI9" s="40"/>
      <c r="GJ9" s="40"/>
      <c r="GK9" s="40"/>
      <c r="GL9" s="40"/>
      <c r="GM9" s="40"/>
      <c r="GN9" s="40"/>
      <c r="GO9" s="40"/>
      <c r="GP9" s="40"/>
      <c r="GQ9" s="40"/>
      <c r="GR9" s="40"/>
      <c r="GS9" s="40"/>
      <c r="GT9" s="40"/>
      <c r="GU9" s="40"/>
      <c r="GV9" s="40"/>
      <c r="GW9" s="40"/>
      <c r="GX9" s="40"/>
      <c r="GY9" s="40"/>
      <c r="GZ9" s="40"/>
      <c r="HA9" s="40"/>
      <c r="HB9" s="40"/>
      <c r="HC9" s="40"/>
      <c r="HD9" s="40"/>
      <c r="HE9" s="40"/>
      <c r="HF9" s="40"/>
      <c r="HG9" s="40"/>
      <c r="HH9" s="40"/>
      <c r="HI9" s="40"/>
      <c r="HJ9" s="40"/>
      <c r="HK9" s="40"/>
      <c r="HL9" s="40"/>
      <c r="HM9" s="40"/>
      <c r="HN9" s="40"/>
      <c r="HO9" s="40"/>
      <c r="HP9" s="40"/>
      <c r="HQ9" s="40"/>
      <c r="HR9" s="40"/>
      <c r="HS9" s="40"/>
      <c r="HT9" s="40"/>
      <c r="HU9" s="40"/>
      <c r="HV9" s="40"/>
      <c r="HW9" s="40"/>
      <c r="HX9" s="40"/>
      <c r="HY9" s="40"/>
      <c r="HZ9" s="40"/>
      <c r="IA9" s="40"/>
      <c r="IB9" s="40"/>
      <c r="IC9" s="40"/>
      <c r="ID9" s="40"/>
      <c r="IE9" s="40"/>
      <c r="IF9" s="40"/>
      <c r="IG9" s="40"/>
      <c r="IH9" s="40"/>
      <c r="II9" s="40"/>
      <c r="IJ9" s="40"/>
      <c r="IK9" s="40"/>
      <c r="IL9" s="40"/>
      <c r="IM9" s="40"/>
      <c r="IN9" s="40"/>
      <c r="IO9" s="40"/>
      <c r="IP9" s="40"/>
      <c r="IQ9" s="40"/>
      <c r="IR9" s="40"/>
      <c r="IS9" s="40"/>
      <c r="IT9" s="40"/>
      <c r="IU9" s="40"/>
      <c r="IV9" s="40"/>
    </row>
    <row r="10" spans="1:256" customFormat="1" ht="14.4" x14ac:dyDescent="0.35">
      <c r="A10" s="40"/>
      <c r="B10" s="45" t="s">
        <v>31</v>
      </c>
      <c r="C10" s="42"/>
      <c r="D10" s="42"/>
      <c r="E10" s="42"/>
      <c r="F10" s="42"/>
      <c r="G10" s="42"/>
      <c r="H10" s="42"/>
      <c r="I10" s="42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BE10" s="40"/>
      <c r="BF10" s="40"/>
      <c r="BG10" s="40"/>
      <c r="BH10" s="40"/>
      <c r="BI10" s="40"/>
      <c r="BJ10" s="40"/>
      <c r="BK10" s="40"/>
      <c r="BL10" s="40"/>
      <c r="BM10" s="40"/>
      <c r="BN10" s="40"/>
      <c r="BO10" s="40"/>
      <c r="BP10" s="40"/>
      <c r="BQ10" s="40"/>
      <c r="BR10" s="40"/>
      <c r="BS10" s="40"/>
      <c r="BT10" s="40"/>
      <c r="BU10" s="40"/>
      <c r="BV10" s="40"/>
      <c r="BW10" s="40"/>
      <c r="BX10" s="40"/>
      <c r="BY10" s="40"/>
      <c r="BZ10" s="40"/>
      <c r="CA10" s="40"/>
      <c r="CB10" s="40"/>
      <c r="CC10" s="40"/>
      <c r="CD10" s="40"/>
      <c r="CE10" s="40"/>
      <c r="CF10" s="40"/>
      <c r="CG10" s="40"/>
      <c r="CH10" s="40"/>
      <c r="CI10" s="40"/>
      <c r="CJ10" s="40"/>
      <c r="CK10" s="40"/>
      <c r="CL10" s="40"/>
      <c r="CM10" s="40"/>
      <c r="CN10" s="40"/>
      <c r="CO10" s="40"/>
      <c r="CP10" s="40"/>
      <c r="CQ10" s="40"/>
      <c r="CR10" s="40"/>
      <c r="CS10" s="40"/>
      <c r="CT10" s="40"/>
      <c r="CU10" s="40"/>
      <c r="CV10" s="40"/>
      <c r="CW10" s="40"/>
      <c r="CX10" s="40"/>
      <c r="CY10" s="40"/>
      <c r="CZ10" s="40"/>
      <c r="DA10" s="40"/>
      <c r="DB10" s="40"/>
      <c r="DC10" s="40"/>
      <c r="DD10" s="40"/>
      <c r="DE10" s="40"/>
      <c r="DF10" s="40"/>
      <c r="DG10" s="40"/>
      <c r="DH10" s="40"/>
      <c r="DI10" s="40"/>
      <c r="DJ10" s="40"/>
      <c r="DK10" s="40"/>
      <c r="DL10" s="40"/>
      <c r="DM10" s="40"/>
      <c r="DN10" s="40"/>
      <c r="DO10" s="40"/>
      <c r="DP10" s="40"/>
      <c r="DQ10" s="40"/>
      <c r="DR10" s="40"/>
      <c r="DS10" s="40"/>
      <c r="DT10" s="40"/>
      <c r="DU10" s="40"/>
      <c r="DV10" s="40"/>
      <c r="DW10" s="40"/>
      <c r="DX10" s="40"/>
      <c r="DY10" s="40"/>
      <c r="DZ10" s="40"/>
      <c r="EA10" s="40"/>
      <c r="EB10" s="40"/>
      <c r="EC10" s="40"/>
      <c r="ED10" s="40"/>
      <c r="EE10" s="40"/>
      <c r="EF10" s="40"/>
      <c r="EG10" s="40"/>
      <c r="EH10" s="40"/>
      <c r="EI10" s="40"/>
      <c r="EJ10" s="40"/>
      <c r="EK10" s="40"/>
      <c r="EL10" s="40"/>
      <c r="EM10" s="40"/>
      <c r="EN10" s="40"/>
      <c r="EO10" s="40"/>
      <c r="EP10" s="40"/>
      <c r="EQ10" s="40"/>
      <c r="ER10" s="40"/>
      <c r="ES10" s="40"/>
      <c r="ET10" s="40"/>
      <c r="EU10" s="40"/>
      <c r="EV10" s="40"/>
      <c r="EW10" s="40"/>
      <c r="EX10" s="40"/>
      <c r="EY10" s="40"/>
      <c r="EZ10" s="40"/>
      <c r="FA10" s="40"/>
      <c r="FB10" s="40"/>
      <c r="FC10" s="40"/>
      <c r="FD10" s="40"/>
      <c r="FE10" s="40"/>
      <c r="FF10" s="40"/>
      <c r="FG10" s="40"/>
      <c r="FH10" s="40"/>
      <c r="FI10" s="40"/>
      <c r="FJ10" s="40"/>
      <c r="FK10" s="40"/>
      <c r="FL10" s="40"/>
      <c r="FM10" s="40"/>
      <c r="FN10" s="40"/>
      <c r="FO10" s="40"/>
      <c r="FP10" s="40"/>
      <c r="FQ10" s="40"/>
      <c r="FR10" s="40"/>
      <c r="FS10" s="40"/>
      <c r="FT10" s="40"/>
      <c r="FU10" s="40"/>
      <c r="FV10" s="40"/>
      <c r="FW10" s="40"/>
      <c r="FX10" s="40"/>
      <c r="FY10" s="40"/>
      <c r="FZ10" s="40"/>
      <c r="GA10" s="40"/>
      <c r="GB10" s="40"/>
      <c r="GC10" s="40"/>
      <c r="GD10" s="40"/>
      <c r="GE10" s="40"/>
      <c r="GF10" s="40"/>
      <c r="GG10" s="40"/>
      <c r="GH10" s="40"/>
      <c r="GI10" s="40"/>
      <c r="GJ10" s="40"/>
      <c r="GK10" s="40"/>
      <c r="GL10" s="40"/>
      <c r="GM10" s="40"/>
      <c r="GN10" s="40"/>
      <c r="GO10" s="40"/>
      <c r="GP10" s="40"/>
      <c r="GQ10" s="40"/>
      <c r="GR10" s="40"/>
      <c r="GS10" s="40"/>
      <c r="GT10" s="40"/>
      <c r="GU10" s="40"/>
      <c r="GV10" s="40"/>
      <c r="GW10" s="40"/>
      <c r="GX10" s="40"/>
      <c r="GY10" s="40"/>
      <c r="GZ10" s="40"/>
      <c r="HA10" s="40"/>
      <c r="HB10" s="40"/>
      <c r="HC10" s="40"/>
      <c r="HD10" s="40"/>
      <c r="HE10" s="40"/>
      <c r="HF10" s="40"/>
      <c r="HG10" s="40"/>
      <c r="HH10" s="40"/>
      <c r="HI10" s="40"/>
      <c r="HJ10" s="40"/>
      <c r="HK10" s="40"/>
      <c r="HL10" s="40"/>
      <c r="HM10" s="40"/>
      <c r="HN10" s="40"/>
      <c r="HO10" s="40"/>
      <c r="HP10" s="40"/>
      <c r="HQ10" s="40"/>
      <c r="HR10" s="40"/>
      <c r="HS10" s="40"/>
      <c r="HT10" s="40"/>
      <c r="HU10" s="40"/>
      <c r="HV10" s="40"/>
      <c r="HW10" s="40"/>
      <c r="HX10" s="40"/>
      <c r="HY10" s="40"/>
      <c r="HZ10" s="40"/>
      <c r="IA10" s="40"/>
      <c r="IB10" s="40"/>
      <c r="IC10" s="40"/>
      <c r="ID10" s="40"/>
      <c r="IE10" s="40"/>
      <c r="IF10" s="40"/>
      <c r="IG10" s="40"/>
      <c r="IH10" s="40"/>
      <c r="II10" s="40"/>
      <c r="IJ10" s="40"/>
      <c r="IK10" s="40"/>
      <c r="IL10" s="40"/>
      <c r="IM10" s="40"/>
      <c r="IN10" s="40"/>
      <c r="IO10" s="40"/>
      <c r="IP10" s="40"/>
      <c r="IQ10" s="40"/>
      <c r="IR10" s="40"/>
      <c r="IS10" s="40"/>
      <c r="IT10" s="40"/>
      <c r="IU10" s="40"/>
      <c r="IV10" s="40"/>
    </row>
    <row r="11" spans="1:256" customFormat="1" ht="14.4" x14ac:dyDescent="0.25">
      <c r="A11" s="40"/>
      <c r="B11" s="44"/>
      <c r="C11" s="42"/>
      <c r="D11" s="42"/>
      <c r="E11" s="42"/>
      <c r="F11" s="42"/>
      <c r="G11" s="42"/>
      <c r="H11" s="42"/>
      <c r="I11" s="42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40"/>
      <c r="BE11" s="40"/>
      <c r="BF11" s="40"/>
      <c r="BG11" s="40"/>
      <c r="BH11" s="40"/>
      <c r="BI11" s="40"/>
      <c r="BJ11" s="40"/>
      <c r="BK11" s="40"/>
      <c r="BL11" s="40"/>
      <c r="BM11" s="40"/>
      <c r="BN11" s="40"/>
      <c r="BO11" s="40"/>
      <c r="BP11" s="40"/>
      <c r="BQ11" s="40"/>
      <c r="BR11" s="40"/>
      <c r="BS11" s="40"/>
      <c r="BT11" s="40"/>
      <c r="BU11" s="40"/>
      <c r="BV11" s="40"/>
      <c r="BW11" s="40"/>
      <c r="BX11" s="40"/>
      <c r="BY11" s="40"/>
      <c r="BZ11" s="40"/>
      <c r="CA11" s="40"/>
      <c r="CB11" s="40"/>
      <c r="CC11" s="40"/>
      <c r="CD11" s="40"/>
      <c r="CE11" s="40"/>
      <c r="CF11" s="40"/>
      <c r="CG11" s="40"/>
      <c r="CH11" s="40"/>
      <c r="CI11" s="40"/>
      <c r="CJ11" s="40"/>
      <c r="CK11" s="40"/>
      <c r="CL11" s="40"/>
      <c r="CM11" s="40"/>
      <c r="CN11" s="40"/>
      <c r="CO11" s="40"/>
      <c r="CP11" s="40"/>
      <c r="CQ11" s="40"/>
      <c r="CR11" s="40"/>
      <c r="CS11" s="40"/>
      <c r="CT11" s="40"/>
      <c r="CU11" s="40"/>
      <c r="CV11" s="40"/>
      <c r="CW11" s="40"/>
      <c r="CX11" s="40"/>
      <c r="CY11" s="40"/>
      <c r="CZ11" s="40"/>
      <c r="DA11" s="40"/>
      <c r="DB11" s="40"/>
      <c r="DC11" s="40"/>
      <c r="DD11" s="40"/>
      <c r="DE11" s="40"/>
      <c r="DF11" s="40"/>
      <c r="DG11" s="40"/>
      <c r="DH11" s="40"/>
      <c r="DI11" s="40"/>
      <c r="DJ11" s="40"/>
      <c r="DK11" s="40"/>
      <c r="DL11" s="40"/>
      <c r="DM11" s="40"/>
      <c r="DN11" s="40"/>
      <c r="DO11" s="40"/>
      <c r="DP11" s="40"/>
      <c r="DQ11" s="40"/>
      <c r="DR11" s="40"/>
      <c r="DS11" s="40"/>
      <c r="DT11" s="40"/>
      <c r="DU11" s="40"/>
      <c r="DV11" s="40"/>
      <c r="DW11" s="40"/>
      <c r="DX11" s="40"/>
      <c r="DY11" s="40"/>
      <c r="DZ11" s="40"/>
      <c r="EA11" s="40"/>
      <c r="EB11" s="40"/>
      <c r="EC11" s="40"/>
      <c r="ED11" s="40"/>
      <c r="EE11" s="40"/>
      <c r="EF11" s="40"/>
      <c r="EG11" s="40"/>
      <c r="EH11" s="40"/>
      <c r="EI11" s="40"/>
      <c r="EJ11" s="40"/>
      <c r="EK11" s="40"/>
      <c r="EL11" s="40"/>
      <c r="EM11" s="40"/>
      <c r="EN11" s="40"/>
      <c r="EO11" s="40"/>
      <c r="EP11" s="40"/>
      <c r="EQ11" s="40"/>
      <c r="ER11" s="40"/>
      <c r="ES11" s="40"/>
      <c r="ET11" s="40"/>
      <c r="EU11" s="40"/>
      <c r="EV11" s="40"/>
      <c r="EW11" s="40"/>
      <c r="EX11" s="40"/>
      <c r="EY11" s="40"/>
      <c r="EZ11" s="40"/>
      <c r="FA11" s="40"/>
      <c r="FB11" s="40"/>
      <c r="FC11" s="40"/>
      <c r="FD11" s="40"/>
      <c r="FE11" s="40"/>
      <c r="FF11" s="40"/>
      <c r="FG11" s="40"/>
      <c r="FH11" s="40"/>
      <c r="FI11" s="40"/>
      <c r="FJ11" s="40"/>
      <c r="FK11" s="40"/>
      <c r="FL11" s="40"/>
      <c r="FM11" s="40"/>
      <c r="FN11" s="40"/>
      <c r="FO11" s="40"/>
      <c r="FP11" s="40"/>
      <c r="FQ11" s="40"/>
      <c r="FR11" s="40"/>
      <c r="FS11" s="40"/>
      <c r="FT11" s="40"/>
      <c r="FU11" s="40"/>
      <c r="FV11" s="40"/>
      <c r="FW11" s="40"/>
      <c r="FX11" s="40"/>
      <c r="FY11" s="40"/>
      <c r="FZ11" s="40"/>
      <c r="GA11" s="40"/>
      <c r="GB11" s="40"/>
      <c r="GC11" s="40"/>
      <c r="GD11" s="40"/>
      <c r="GE11" s="40"/>
      <c r="GF11" s="40"/>
      <c r="GG11" s="40"/>
      <c r="GH11" s="40"/>
      <c r="GI11" s="40"/>
      <c r="GJ11" s="40"/>
      <c r="GK11" s="40"/>
      <c r="GL11" s="40"/>
      <c r="GM11" s="40"/>
      <c r="GN11" s="40"/>
      <c r="GO11" s="40"/>
      <c r="GP11" s="40"/>
      <c r="GQ11" s="40"/>
      <c r="GR11" s="40"/>
      <c r="GS11" s="40"/>
      <c r="GT11" s="40"/>
      <c r="GU11" s="40"/>
      <c r="GV11" s="40"/>
      <c r="GW11" s="40"/>
      <c r="GX11" s="40"/>
      <c r="GY11" s="40"/>
      <c r="GZ11" s="40"/>
      <c r="HA11" s="40"/>
      <c r="HB11" s="40"/>
      <c r="HC11" s="40"/>
      <c r="HD11" s="40"/>
      <c r="HE11" s="40"/>
      <c r="HF11" s="40"/>
      <c r="HG11" s="40"/>
      <c r="HH11" s="40"/>
      <c r="HI11" s="40"/>
      <c r="HJ11" s="40"/>
      <c r="HK11" s="40"/>
      <c r="HL11" s="40"/>
      <c r="HM11" s="40"/>
      <c r="HN11" s="40"/>
      <c r="HO11" s="40"/>
      <c r="HP11" s="40"/>
      <c r="HQ11" s="40"/>
      <c r="HR11" s="40"/>
      <c r="HS11" s="40"/>
      <c r="HT11" s="40"/>
      <c r="HU11" s="40"/>
      <c r="HV11" s="40"/>
      <c r="HW11" s="40"/>
      <c r="HX11" s="40"/>
      <c r="HY11" s="40"/>
      <c r="HZ11" s="40"/>
      <c r="IA11" s="40"/>
      <c r="IB11" s="40"/>
      <c r="IC11" s="40"/>
      <c r="ID11" s="40"/>
      <c r="IE11" s="40"/>
      <c r="IF11" s="40"/>
      <c r="IG11" s="40"/>
      <c r="IH11" s="40"/>
      <c r="II11" s="40"/>
      <c r="IJ11" s="40"/>
      <c r="IK11" s="40"/>
      <c r="IL11" s="40"/>
      <c r="IM11" s="40"/>
      <c r="IN11" s="40"/>
      <c r="IO11" s="40"/>
      <c r="IP11" s="40"/>
      <c r="IQ11" s="40"/>
      <c r="IR11" s="40"/>
      <c r="IS11" s="40"/>
      <c r="IT11" s="40"/>
      <c r="IU11" s="40"/>
      <c r="IV11" s="40"/>
    </row>
    <row r="12" spans="1:256" customFormat="1" ht="14.4" x14ac:dyDescent="0.25">
      <c r="A12" s="40"/>
      <c r="B12" s="44" t="s">
        <v>12</v>
      </c>
      <c r="C12" s="42"/>
      <c r="D12" s="42"/>
      <c r="E12" s="42"/>
      <c r="F12" s="42"/>
      <c r="G12" s="42"/>
      <c r="H12" s="42"/>
      <c r="I12" s="42"/>
      <c r="J12" s="46"/>
      <c r="K12" s="46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  <c r="AV12" s="40"/>
      <c r="AW12" s="40"/>
      <c r="AX12" s="40"/>
      <c r="AY12" s="40"/>
      <c r="AZ12" s="40"/>
      <c r="BA12" s="40"/>
      <c r="BB12" s="40"/>
      <c r="BC12" s="40"/>
      <c r="BD12" s="40"/>
      <c r="BE12" s="40"/>
      <c r="BF12" s="40"/>
      <c r="BG12" s="40"/>
      <c r="BH12" s="40"/>
      <c r="BI12" s="40"/>
      <c r="BJ12" s="40"/>
      <c r="BK12" s="40"/>
      <c r="BL12" s="40"/>
      <c r="BM12" s="40"/>
      <c r="BN12" s="40"/>
      <c r="BO12" s="40"/>
      <c r="BP12" s="40"/>
      <c r="BQ12" s="40"/>
      <c r="BR12" s="40"/>
      <c r="BS12" s="40"/>
      <c r="BT12" s="40"/>
      <c r="BU12" s="40"/>
      <c r="BV12" s="40"/>
      <c r="BW12" s="40"/>
      <c r="BX12" s="40"/>
      <c r="BY12" s="40"/>
      <c r="BZ12" s="40"/>
      <c r="CA12" s="40"/>
      <c r="CB12" s="40"/>
      <c r="CC12" s="40"/>
      <c r="CD12" s="40"/>
      <c r="CE12" s="40"/>
      <c r="CF12" s="40"/>
      <c r="CG12" s="40"/>
      <c r="CH12" s="40"/>
      <c r="CI12" s="40"/>
      <c r="CJ12" s="40"/>
      <c r="CK12" s="40"/>
      <c r="CL12" s="40"/>
      <c r="CM12" s="40"/>
      <c r="CN12" s="40"/>
      <c r="CO12" s="40"/>
      <c r="CP12" s="40"/>
      <c r="CQ12" s="40"/>
      <c r="CR12" s="40"/>
      <c r="CS12" s="40"/>
      <c r="CT12" s="40"/>
      <c r="CU12" s="40"/>
      <c r="CV12" s="40"/>
      <c r="CW12" s="40"/>
      <c r="CX12" s="40"/>
      <c r="CY12" s="40"/>
      <c r="CZ12" s="40"/>
      <c r="DA12" s="40"/>
      <c r="DB12" s="40"/>
      <c r="DC12" s="40"/>
      <c r="DD12" s="40"/>
      <c r="DE12" s="40"/>
      <c r="DF12" s="40"/>
      <c r="DG12" s="40"/>
      <c r="DH12" s="40"/>
      <c r="DI12" s="40"/>
      <c r="DJ12" s="40"/>
      <c r="DK12" s="40"/>
      <c r="DL12" s="40"/>
      <c r="DM12" s="40"/>
      <c r="DN12" s="40"/>
      <c r="DO12" s="40"/>
      <c r="DP12" s="40"/>
      <c r="DQ12" s="40"/>
      <c r="DR12" s="40"/>
      <c r="DS12" s="40"/>
      <c r="DT12" s="40"/>
      <c r="DU12" s="40"/>
      <c r="DV12" s="40"/>
      <c r="DW12" s="40"/>
      <c r="DX12" s="40"/>
      <c r="DY12" s="40"/>
      <c r="DZ12" s="40"/>
      <c r="EA12" s="40"/>
      <c r="EB12" s="40"/>
      <c r="EC12" s="40"/>
      <c r="ED12" s="40"/>
      <c r="EE12" s="40"/>
      <c r="EF12" s="40"/>
      <c r="EG12" s="40"/>
      <c r="EH12" s="40"/>
      <c r="EI12" s="40"/>
      <c r="EJ12" s="40"/>
      <c r="EK12" s="40"/>
      <c r="EL12" s="40"/>
      <c r="EM12" s="40"/>
      <c r="EN12" s="40"/>
      <c r="EO12" s="40"/>
      <c r="EP12" s="40"/>
      <c r="EQ12" s="40"/>
      <c r="ER12" s="40"/>
      <c r="ES12" s="40"/>
      <c r="ET12" s="40"/>
      <c r="EU12" s="40"/>
      <c r="EV12" s="40"/>
      <c r="EW12" s="40"/>
      <c r="EX12" s="40"/>
      <c r="EY12" s="40"/>
      <c r="EZ12" s="40"/>
      <c r="FA12" s="40"/>
      <c r="FB12" s="40"/>
      <c r="FC12" s="40"/>
      <c r="FD12" s="40"/>
      <c r="FE12" s="40"/>
      <c r="FF12" s="40"/>
      <c r="FG12" s="40"/>
      <c r="FH12" s="40"/>
      <c r="FI12" s="40"/>
      <c r="FJ12" s="40"/>
      <c r="FK12" s="40"/>
      <c r="FL12" s="40"/>
      <c r="FM12" s="40"/>
      <c r="FN12" s="40"/>
      <c r="FO12" s="40"/>
      <c r="FP12" s="40"/>
      <c r="FQ12" s="40"/>
      <c r="FR12" s="40"/>
      <c r="FS12" s="40"/>
      <c r="FT12" s="40"/>
      <c r="FU12" s="40"/>
      <c r="FV12" s="40"/>
      <c r="FW12" s="40"/>
      <c r="FX12" s="40"/>
      <c r="FY12" s="40"/>
      <c r="FZ12" s="40"/>
      <c r="GA12" s="40"/>
      <c r="GB12" s="40"/>
      <c r="GC12" s="40"/>
      <c r="GD12" s="40"/>
      <c r="GE12" s="40"/>
      <c r="GF12" s="40"/>
      <c r="GG12" s="40"/>
      <c r="GH12" s="40"/>
      <c r="GI12" s="40"/>
      <c r="GJ12" s="40"/>
      <c r="GK12" s="40"/>
      <c r="GL12" s="40"/>
      <c r="GM12" s="40"/>
      <c r="GN12" s="40"/>
      <c r="GO12" s="40"/>
      <c r="GP12" s="40"/>
      <c r="GQ12" s="40"/>
      <c r="GR12" s="40"/>
      <c r="GS12" s="40"/>
      <c r="GT12" s="40"/>
      <c r="GU12" s="40"/>
      <c r="GV12" s="40"/>
      <c r="GW12" s="40"/>
      <c r="GX12" s="40"/>
      <c r="GY12" s="40"/>
      <c r="GZ12" s="40"/>
      <c r="HA12" s="40"/>
      <c r="HB12" s="40"/>
      <c r="HC12" s="40"/>
      <c r="HD12" s="40"/>
      <c r="HE12" s="40"/>
      <c r="HF12" s="40"/>
      <c r="HG12" s="40"/>
      <c r="HH12" s="40"/>
      <c r="HI12" s="40"/>
      <c r="HJ12" s="40"/>
      <c r="HK12" s="40"/>
      <c r="HL12" s="40"/>
      <c r="HM12" s="40"/>
      <c r="HN12" s="40"/>
      <c r="HO12" s="40"/>
      <c r="HP12" s="40"/>
      <c r="HQ12" s="40"/>
      <c r="HR12" s="40"/>
      <c r="HS12" s="40"/>
      <c r="HT12" s="40"/>
      <c r="HU12" s="40"/>
      <c r="HV12" s="40"/>
      <c r="HW12" s="40"/>
      <c r="HX12" s="40"/>
      <c r="HY12" s="40"/>
      <c r="HZ12" s="40"/>
      <c r="IA12" s="40"/>
      <c r="IB12" s="40"/>
      <c r="IC12" s="40"/>
      <c r="ID12" s="40"/>
      <c r="IE12" s="40"/>
      <c r="IF12" s="40"/>
      <c r="IG12" s="40"/>
      <c r="IH12" s="40"/>
      <c r="II12" s="40"/>
      <c r="IJ12" s="40"/>
      <c r="IK12" s="40"/>
      <c r="IL12" s="40"/>
      <c r="IM12" s="40"/>
      <c r="IN12" s="40"/>
      <c r="IO12" s="40"/>
      <c r="IP12" s="40"/>
      <c r="IQ12" s="40"/>
      <c r="IR12" s="40"/>
      <c r="IS12" s="40"/>
      <c r="IT12" s="40"/>
      <c r="IU12" s="40"/>
      <c r="IV12" s="40"/>
    </row>
    <row r="13" spans="1:256" customFormat="1" ht="14.4" x14ac:dyDescent="0.25">
      <c r="A13" s="40"/>
      <c r="B13" s="44" t="s">
        <v>13</v>
      </c>
      <c r="C13" s="42"/>
      <c r="D13" s="42"/>
      <c r="E13" s="42"/>
      <c r="F13" s="42"/>
      <c r="G13" s="42"/>
      <c r="H13" s="42"/>
      <c r="I13" s="42"/>
      <c r="J13" s="46"/>
      <c r="K13" s="46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40"/>
      <c r="AR13" s="40"/>
      <c r="AS13" s="40"/>
      <c r="AT13" s="40"/>
      <c r="AU13" s="40"/>
      <c r="AV13" s="40"/>
      <c r="AW13" s="40"/>
      <c r="AX13" s="40"/>
      <c r="AY13" s="40"/>
      <c r="AZ13" s="40"/>
      <c r="BA13" s="40"/>
      <c r="BB13" s="40"/>
      <c r="BC13" s="40"/>
      <c r="BD13" s="40"/>
      <c r="BE13" s="40"/>
      <c r="BF13" s="40"/>
      <c r="BG13" s="40"/>
      <c r="BH13" s="40"/>
      <c r="BI13" s="40"/>
      <c r="BJ13" s="40"/>
      <c r="BK13" s="40"/>
      <c r="BL13" s="40"/>
      <c r="BM13" s="40"/>
      <c r="BN13" s="40"/>
      <c r="BO13" s="40"/>
      <c r="BP13" s="40"/>
      <c r="BQ13" s="40"/>
      <c r="BR13" s="40"/>
      <c r="BS13" s="40"/>
      <c r="BT13" s="40"/>
      <c r="BU13" s="40"/>
      <c r="BV13" s="40"/>
      <c r="BW13" s="40"/>
      <c r="BX13" s="40"/>
      <c r="BY13" s="40"/>
      <c r="BZ13" s="40"/>
      <c r="CA13" s="40"/>
      <c r="CB13" s="40"/>
      <c r="CC13" s="40"/>
      <c r="CD13" s="40"/>
      <c r="CE13" s="40"/>
      <c r="CF13" s="40"/>
      <c r="CG13" s="40"/>
      <c r="CH13" s="40"/>
      <c r="CI13" s="40"/>
      <c r="CJ13" s="40"/>
      <c r="CK13" s="40"/>
      <c r="CL13" s="40"/>
      <c r="CM13" s="40"/>
      <c r="CN13" s="40"/>
      <c r="CO13" s="40"/>
      <c r="CP13" s="40"/>
      <c r="CQ13" s="40"/>
      <c r="CR13" s="40"/>
      <c r="CS13" s="40"/>
      <c r="CT13" s="40"/>
      <c r="CU13" s="40"/>
      <c r="CV13" s="40"/>
      <c r="CW13" s="40"/>
      <c r="CX13" s="40"/>
      <c r="CY13" s="40"/>
      <c r="CZ13" s="40"/>
      <c r="DA13" s="40"/>
      <c r="DB13" s="40"/>
      <c r="DC13" s="40"/>
      <c r="DD13" s="40"/>
      <c r="DE13" s="40"/>
      <c r="DF13" s="40"/>
      <c r="DG13" s="40"/>
      <c r="DH13" s="40"/>
      <c r="DI13" s="40"/>
      <c r="DJ13" s="40"/>
      <c r="DK13" s="40"/>
      <c r="DL13" s="40"/>
      <c r="DM13" s="40"/>
      <c r="DN13" s="40"/>
      <c r="DO13" s="40"/>
      <c r="DP13" s="40"/>
      <c r="DQ13" s="40"/>
      <c r="DR13" s="40"/>
      <c r="DS13" s="40"/>
      <c r="DT13" s="40"/>
      <c r="DU13" s="40"/>
      <c r="DV13" s="40"/>
      <c r="DW13" s="40"/>
      <c r="DX13" s="40"/>
      <c r="DY13" s="40"/>
      <c r="DZ13" s="40"/>
      <c r="EA13" s="40"/>
      <c r="EB13" s="40"/>
      <c r="EC13" s="40"/>
      <c r="ED13" s="40"/>
      <c r="EE13" s="40"/>
      <c r="EF13" s="40"/>
      <c r="EG13" s="40"/>
      <c r="EH13" s="40"/>
      <c r="EI13" s="40"/>
      <c r="EJ13" s="40"/>
      <c r="EK13" s="40"/>
      <c r="EL13" s="40"/>
      <c r="EM13" s="40"/>
      <c r="EN13" s="40"/>
      <c r="EO13" s="40"/>
      <c r="EP13" s="40"/>
      <c r="EQ13" s="40"/>
      <c r="ER13" s="40"/>
      <c r="ES13" s="40"/>
      <c r="ET13" s="40"/>
      <c r="EU13" s="40"/>
      <c r="EV13" s="40"/>
      <c r="EW13" s="40"/>
      <c r="EX13" s="40"/>
      <c r="EY13" s="40"/>
      <c r="EZ13" s="40"/>
      <c r="FA13" s="40"/>
      <c r="FB13" s="40"/>
      <c r="FC13" s="40"/>
      <c r="FD13" s="40"/>
      <c r="FE13" s="40"/>
      <c r="FF13" s="40"/>
      <c r="FG13" s="40"/>
      <c r="FH13" s="40"/>
      <c r="FI13" s="40"/>
      <c r="FJ13" s="40"/>
      <c r="FK13" s="40"/>
      <c r="FL13" s="40"/>
      <c r="FM13" s="40"/>
      <c r="FN13" s="40"/>
      <c r="FO13" s="40"/>
      <c r="FP13" s="40"/>
      <c r="FQ13" s="40"/>
      <c r="FR13" s="40"/>
      <c r="FS13" s="40"/>
      <c r="FT13" s="40"/>
      <c r="FU13" s="40"/>
      <c r="FV13" s="40"/>
      <c r="FW13" s="40"/>
      <c r="FX13" s="40"/>
      <c r="FY13" s="40"/>
      <c r="FZ13" s="40"/>
      <c r="GA13" s="40"/>
      <c r="GB13" s="40"/>
      <c r="GC13" s="40"/>
      <c r="GD13" s="40"/>
      <c r="GE13" s="40"/>
      <c r="GF13" s="40"/>
      <c r="GG13" s="40"/>
      <c r="GH13" s="40"/>
      <c r="GI13" s="40"/>
      <c r="GJ13" s="40"/>
      <c r="GK13" s="40"/>
      <c r="GL13" s="40"/>
      <c r="GM13" s="40"/>
      <c r="GN13" s="40"/>
      <c r="GO13" s="40"/>
      <c r="GP13" s="40"/>
      <c r="GQ13" s="40"/>
      <c r="GR13" s="40"/>
      <c r="GS13" s="40"/>
      <c r="GT13" s="40"/>
      <c r="GU13" s="40"/>
      <c r="GV13" s="40"/>
      <c r="GW13" s="40"/>
      <c r="GX13" s="40"/>
      <c r="GY13" s="40"/>
      <c r="GZ13" s="40"/>
      <c r="HA13" s="40"/>
      <c r="HB13" s="40"/>
      <c r="HC13" s="40"/>
      <c r="HD13" s="40"/>
      <c r="HE13" s="40"/>
      <c r="HF13" s="40"/>
      <c r="HG13" s="40"/>
      <c r="HH13" s="40"/>
      <c r="HI13" s="40"/>
      <c r="HJ13" s="40"/>
      <c r="HK13" s="40"/>
      <c r="HL13" s="40"/>
      <c r="HM13" s="40"/>
      <c r="HN13" s="40"/>
      <c r="HO13" s="40"/>
      <c r="HP13" s="40"/>
      <c r="HQ13" s="40"/>
      <c r="HR13" s="40"/>
      <c r="HS13" s="40"/>
      <c r="HT13" s="40"/>
      <c r="HU13" s="40"/>
      <c r="HV13" s="40"/>
      <c r="HW13" s="40"/>
      <c r="HX13" s="40"/>
      <c r="HY13" s="40"/>
      <c r="HZ13" s="40"/>
      <c r="IA13" s="40"/>
      <c r="IB13" s="40"/>
      <c r="IC13" s="40"/>
      <c r="ID13" s="40"/>
      <c r="IE13" s="40"/>
      <c r="IF13" s="40"/>
      <c r="IG13" s="40"/>
      <c r="IH13" s="40"/>
      <c r="II13" s="40"/>
      <c r="IJ13" s="40"/>
      <c r="IK13" s="40"/>
      <c r="IL13" s="40"/>
      <c r="IM13" s="40"/>
      <c r="IN13" s="40"/>
      <c r="IO13" s="40"/>
      <c r="IP13" s="40"/>
      <c r="IQ13" s="40"/>
      <c r="IR13" s="40"/>
      <c r="IS13" s="40"/>
      <c r="IT13" s="40"/>
      <c r="IU13" s="40"/>
      <c r="IV13" s="40"/>
    </row>
    <row r="14" spans="1:256" customFormat="1" ht="14.4" x14ac:dyDescent="0.25">
      <c r="A14" s="40"/>
      <c r="B14" s="47" t="s">
        <v>14</v>
      </c>
      <c r="C14" s="48"/>
      <c r="D14" s="48"/>
      <c r="E14" s="48"/>
      <c r="F14" s="48"/>
      <c r="G14" s="48"/>
      <c r="H14" s="48"/>
      <c r="I14" s="48"/>
      <c r="J14" s="49"/>
      <c r="K14" s="49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40"/>
      <c r="AU14" s="40"/>
      <c r="AV14" s="40"/>
      <c r="AW14" s="40"/>
      <c r="AX14" s="40"/>
      <c r="AY14" s="40"/>
      <c r="AZ14" s="40"/>
      <c r="BA14" s="40"/>
      <c r="BB14" s="40"/>
      <c r="BC14" s="40"/>
      <c r="BD14" s="40"/>
      <c r="BE14" s="40"/>
      <c r="BF14" s="40"/>
      <c r="BG14" s="40"/>
      <c r="BH14" s="40"/>
      <c r="BI14" s="40"/>
      <c r="BJ14" s="40"/>
      <c r="BK14" s="40"/>
      <c r="BL14" s="40"/>
      <c r="BM14" s="40"/>
      <c r="BN14" s="40"/>
      <c r="BO14" s="40"/>
      <c r="BP14" s="40"/>
      <c r="BQ14" s="40"/>
      <c r="BR14" s="40"/>
      <c r="BS14" s="40"/>
      <c r="BT14" s="40"/>
      <c r="BU14" s="40"/>
      <c r="BV14" s="40"/>
      <c r="BW14" s="40"/>
      <c r="BX14" s="40"/>
      <c r="BY14" s="40"/>
      <c r="BZ14" s="40"/>
      <c r="CA14" s="40"/>
      <c r="CB14" s="40"/>
      <c r="CC14" s="40"/>
      <c r="CD14" s="40"/>
      <c r="CE14" s="40"/>
      <c r="CF14" s="40"/>
      <c r="CG14" s="40"/>
      <c r="CH14" s="40"/>
      <c r="CI14" s="40"/>
      <c r="CJ14" s="40"/>
      <c r="CK14" s="40"/>
      <c r="CL14" s="40"/>
      <c r="CM14" s="40"/>
      <c r="CN14" s="40"/>
      <c r="CO14" s="40"/>
      <c r="CP14" s="40"/>
      <c r="CQ14" s="40"/>
      <c r="CR14" s="40"/>
      <c r="CS14" s="40"/>
      <c r="CT14" s="40"/>
      <c r="CU14" s="40"/>
      <c r="CV14" s="40"/>
      <c r="CW14" s="40"/>
      <c r="CX14" s="40"/>
      <c r="CY14" s="40"/>
      <c r="CZ14" s="40"/>
      <c r="DA14" s="40"/>
      <c r="DB14" s="40"/>
      <c r="DC14" s="40"/>
      <c r="DD14" s="40"/>
      <c r="DE14" s="40"/>
      <c r="DF14" s="40"/>
      <c r="DG14" s="40"/>
      <c r="DH14" s="40"/>
      <c r="DI14" s="40"/>
      <c r="DJ14" s="40"/>
      <c r="DK14" s="40"/>
      <c r="DL14" s="40"/>
      <c r="DM14" s="40"/>
      <c r="DN14" s="40"/>
      <c r="DO14" s="40"/>
      <c r="DP14" s="40"/>
      <c r="DQ14" s="40"/>
      <c r="DR14" s="40"/>
      <c r="DS14" s="40"/>
      <c r="DT14" s="40"/>
      <c r="DU14" s="40"/>
      <c r="DV14" s="40"/>
      <c r="DW14" s="40"/>
      <c r="DX14" s="40"/>
      <c r="DY14" s="40"/>
      <c r="DZ14" s="40"/>
      <c r="EA14" s="40"/>
      <c r="EB14" s="40"/>
      <c r="EC14" s="40"/>
      <c r="ED14" s="40"/>
      <c r="EE14" s="40"/>
      <c r="EF14" s="40"/>
      <c r="EG14" s="40"/>
      <c r="EH14" s="40"/>
      <c r="EI14" s="40"/>
      <c r="EJ14" s="40"/>
      <c r="EK14" s="40"/>
      <c r="EL14" s="40"/>
      <c r="EM14" s="40"/>
      <c r="EN14" s="40"/>
      <c r="EO14" s="40"/>
      <c r="EP14" s="40"/>
      <c r="EQ14" s="40"/>
      <c r="ER14" s="40"/>
      <c r="ES14" s="40"/>
      <c r="ET14" s="40"/>
      <c r="EU14" s="40"/>
      <c r="EV14" s="40"/>
      <c r="EW14" s="40"/>
      <c r="EX14" s="40"/>
      <c r="EY14" s="40"/>
      <c r="EZ14" s="40"/>
      <c r="FA14" s="40"/>
      <c r="FB14" s="40"/>
      <c r="FC14" s="40"/>
      <c r="FD14" s="40"/>
      <c r="FE14" s="40"/>
      <c r="FF14" s="40"/>
      <c r="FG14" s="40"/>
      <c r="FH14" s="40"/>
      <c r="FI14" s="40"/>
      <c r="FJ14" s="40"/>
      <c r="FK14" s="40"/>
      <c r="FL14" s="40"/>
      <c r="FM14" s="40"/>
      <c r="FN14" s="40"/>
      <c r="FO14" s="40"/>
      <c r="FP14" s="40"/>
      <c r="FQ14" s="40"/>
      <c r="FR14" s="40"/>
      <c r="FS14" s="40"/>
      <c r="FT14" s="40"/>
      <c r="FU14" s="40"/>
      <c r="FV14" s="40"/>
      <c r="FW14" s="40"/>
      <c r="FX14" s="40"/>
      <c r="FY14" s="40"/>
      <c r="FZ14" s="40"/>
      <c r="GA14" s="40"/>
      <c r="GB14" s="40"/>
      <c r="GC14" s="40"/>
      <c r="GD14" s="40"/>
      <c r="GE14" s="40"/>
      <c r="GF14" s="40"/>
      <c r="GG14" s="40"/>
      <c r="GH14" s="40"/>
      <c r="GI14" s="40"/>
      <c r="GJ14" s="40"/>
      <c r="GK14" s="40"/>
      <c r="GL14" s="40"/>
      <c r="GM14" s="40"/>
      <c r="GN14" s="40"/>
      <c r="GO14" s="40"/>
      <c r="GP14" s="40"/>
      <c r="GQ14" s="40"/>
      <c r="GR14" s="40"/>
      <c r="GS14" s="40"/>
      <c r="GT14" s="40"/>
      <c r="GU14" s="40"/>
      <c r="GV14" s="40"/>
      <c r="GW14" s="40"/>
      <c r="GX14" s="40"/>
      <c r="GY14" s="40"/>
      <c r="GZ14" s="40"/>
      <c r="HA14" s="40"/>
      <c r="HB14" s="40"/>
      <c r="HC14" s="40"/>
      <c r="HD14" s="40"/>
      <c r="HE14" s="40"/>
      <c r="HF14" s="40"/>
      <c r="HG14" s="40"/>
      <c r="HH14" s="40"/>
      <c r="HI14" s="40"/>
      <c r="HJ14" s="40"/>
      <c r="HK14" s="40"/>
      <c r="HL14" s="40"/>
      <c r="HM14" s="40"/>
      <c r="HN14" s="40"/>
      <c r="HO14" s="40"/>
      <c r="HP14" s="40"/>
      <c r="HQ14" s="40"/>
      <c r="HR14" s="40"/>
      <c r="HS14" s="40"/>
      <c r="HT14" s="40"/>
      <c r="HU14" s="40"/>
      <c r="HV14" s="40"/>
      <c r="HW14" s="40"/>
      <c r="HX14" s="40"/>
      <c r="HY14" s="40"/>
      <c r="HZ14" s="40"/>
      <c r="IA14" s="40"/>
      <c r="IB14" s="40"/>
      <c r="IC14" s="40"/>
      <c r="ID14" s="40"/>
      <c r="IE14" s="40"/>
      <c r="IF14" s="40"/>
      <c r="IG14" s="40"/>
      <c r="IH14" s="40"/>
      <c r="II14" s="40"/>
      <c r="IJ14" s="40"/>
      <c r="IK14" s="40"/>
      <c r="IL14" s="40"/>
      <c r="IM14" s="40"/>
      <c r="IN14" s="40"/>
      <c r="IO14" s="40"/>
      <c r="IP14" s="40"/>
      <c r="IQ14" s="40"/>
      <c r="IR14" s="40"/>
      <c r="IS14" s="40"/>
      <c r="IT14" s="40"/>
      <c r="IU14" s="40"/>
      <c r="IV14" s="40"/>
    </row>
    <row r="15" spans="1:256" customFormat="1" x14ac:dyDescent="0.25">
      <c r="A15" s="40"/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40"/>
      <c r="AR15" s="40"/>
      <c r="AS15" s="40"/>
      <c r="AT15" s="40"/>
      <c r="AU15" s="40"/>
      <c r="AV15" s="40"/>
      <c r="AW15" s="40"/>
      <c r="AX15" s="40"/>
      <c r="AY15" s="40"/>
      <c r="AZ15" s="40"/>
      <c r="BA15" s="40"/>
      <c r="BB15" s="40"/>
      <c r="BC15" s="40"/>
      <c r="BD15" s="40"/>
      <c r="BE15" s="40"/>
      <c r="BF15" s="40"/>
      <c r="BG15" s="40"/>
      <c r="BH15" s="40"/>
      <c r="BI15" s="40"/>
      <c r="BJ15" s="40"/>
      <c r="BK15" s="40"/>
      <c r="BL15" s="40"/>
      <c r="BM15" s="40"/>
      <c r="BN15" s="40"/>
      <c r="BO15" s="40"/>
      <c r="BP15" s="40"/>
      <c r="BQ15" s="40"/>
      <c r="BR15" s="40"/>
      <c r="BS15" s="40"/>
      <c r="BT15" s="40"/>
      <c r="BU15" s="40"/>
      <c r="BV15" s="40"/>
      <c r="BW15" s="40"/>
      <c r="BX15" s="40"/>
      <c r="BY15" s="40"/>
      <c r="BZ15" s="40"/>
      <c r="CA15" s="40"/>
      <c r="CB15" s="40"/>
      <c r="CC15" s="40"/>
      <c r="CD15" s="40"/>
      <c r="CE15" s="40"/>
      <c r="CF15" s="40"/>
      <c r="CG15" s="40"/>
      <c r="CH15" s="40"/>
      <c r="CI15" s="40"/>
      <c r="CJ15" s="40"/>
      <c r="CK15" s="40"/>
      <c r="CL15" s="40"/>
      <c r="CM15" s="40"/>
      <c r="CN15" s="40"/>
      <c r="CO15" s="40"/>
      <c r="CP15" s="40"/>
      <c r="CQ15" s="40"/>
      <c r="CR15" s="40"/>
      <c r="CS15" s="40"/>
      <c r="CT15" s="40"/>
      <c r="CU15" s="40"/>
      <c r="CV15" s="40"/>
      <c r="CW15" s="40"/>
      <c r="CX15" s="40"/>
      <c r="CY15" s="40"/>
      <c r="CZ15" s="40"/>
      <c r="DA15" s="40"/>
      <c r="DB15" s="40"/>
      <c r="DC15" s="40"/>
      <c r="DD15" s="40"/>
      <c r="DE15" s="40"/>
      <c r="DF15" s="40"/>
      <c r="DG15" s="40"/>
      <c r="DH15" s="40"/>
      <c r="DI15" s="40"/>
      <c r="DJ15" s="40"/>
      <c r="DK15" s="40"/>
      <c r="DL15" s="40"/>
      <c r="DM15" s="40"/>
      <c r="DN15" s="40"/>
      <c r="DO15" s="40"/>
      <c r="DP15" s="40"/>
      <c r="DQ15" s="40"/>
      <c r="DR15" s="40"/>
      <c r="DS15" s="40"/>
      <c r="DT15" s="40"/>
      <c r="DU15" s="40"/>
      <c r="DV15" s="40"/>
      <c r="DW15" s="40"/>
      <c r="DX15" s="40"/>
      <c r="DY15" s="40"/>
      <c r="DZ15" s="40"/>
      <c r="EA15" s="40"/>
      <c r="EB15" s="40"/>
      <c r="EC15" s="40"/>
      <c r="ED15" s="40"/>
      <c r="EE15" s="40"/>
      <c r="EF15" s="40"/>
      <c r="EG15" s="40"/>
      <c r="EH15" s="40"/>
      <c r="EI15" s="40"/>
      <c r="EJ15" s="40"/>
      <c r="EK15" s="40"/>
      <c r="EL15" s="40"/>
      <c r="EM15" s="40"/>
      <c r="EN15" s="40"/>
      <c r="EO15" s="40"/>
      <c r="EP15" s="40"/>
      <c r="EQ15" s="40"/>
      <c r="ER15" s="40"/>
      <c r="ES15" s="40"/>
      <c r="ET15" s="40"/>
      <c r="EU15" s="40"/>
      <c r="EV15" s="40"/>
      <c r="EW15" s="40"/>
      <c r="EX15" s="40"/>
      <c r="EY15" s="40"/>
      <c r="EZ15" s="40"/>
      <c r="FA15" s="40"/>
      <c r="FB15" s="40"/>
      <c r="FC15" s="40"/>
      <c r="FD15" s="40"/>
      <c r="FE15" s="40"/>
      <c r="FF15" s="40"/>
      <c r="FG15" s="40"/>
      <c r="FH15" s="40"/>
      <c r="FI15" s="40"/>
      <c r="FJ15" s="40"/>
      <c r="FK15" s="40"/>
      <c r="FL15" s="40"/>
      <c r="FM15" s="40"/>
      <c r="FN15" s="40"/>
      <c r="FO15" s="40"/>
      <c r="FP15" s="40"/>
      <c r="FQ15" s="40"/>
      <c r="FR15" s="40"/>
      <c r="FS15" s="40"/>
      <c r="FT15" s="40"/>
      <c r="FU15" s="40"/>
      <c r="FV15" s="40"/>
      <c r="FW15" s="40"/>
      <c r="FX15" s="40"/>
      <c r="FY15" s="40"/>
      <c r="FZ15" s="40"/>
      <c r="GA15" s="40"/>
      <c r="GB15" s="40"/>
      <c r="GC15" s="40"/>
      <c r="GD15" s="40"/>
      <c r="GE15" s="40"/>
      <c r="GF15" s="40"/>
      <c r="GG15" s="40"/>
      <c r="GH15" s="40"/>
      <c r="GI15" s="40"/>
      <c r="GJ15" s="40"/>
      <c r="GK15" s="40"/>
      <c r="GL15" s="40"/>
      <c r="GM15" s="40"/>
      <c r="GN15" s="40"/>
      <c r="GO15" s="40"/>
      <c r="GP15" s="40"/>
      <c r="GQ15" s="40"/>
      <c r="GR15" s="40"/>
      <c r="GS15" s="40"/>
      <c r="GT15" s="40"/>
      <c r="GU15" s="40"/>
      <c r="GV15" s="40"/>
      <c r="GW15" s="40"/>
      <c r="GX15" s="40"/>
      <c r="GY15" s="40"/>
      <c r="GZ15" s="40"/>
      <c r="HA15" s="40"/>
      <c r="HB15" s="40"/>
      <c r="HC15" s="40"/>
      <c r="HD15" s="40"/>
      <c r="HE15" s="40"/>
      <c r="HF15" s="40"/>
      <c r="HG15" s="40"/>
      <c r="HH15" s="40"/>
      <c r="HI15" s="40"/>
      <c r="HJ15" s="40"/>
      <c r="HK15" s="40"/>
      <c r="HL15" s="40"/>
      <c r="HM15" s="40"/>
      <c r="HN15" s="40"/>
      <c r="HO15" s="40"/>
      <c r="HP15" s="40"/>
      <c r="HQ15" s="40"/>
      <c r="HR15" s="40"/>
      <c r="HS15" s="40"/>
      <c r="HT15" s="40"/>
      <c r="HU15" s="40"/>
      <c r="HV15" s="40"/>
      <c r="HW15" s="40"/>
      <c r="HX15" s="40"/>
      <c r="HY15" s="40"/>
      <c r="HZ15" s="40"/>
      <c r="IA15" s="40"/>
      <c r="IB15" s="40"/>
      <c r="IC15" s="40"/>
      <c r="ID15" s="40"/>
      <c r="IE15" s="40"/>
      <c r="IF15" s="40"/>
      <c r="IG15" s="40"/>
      <c r="IH15" s="40"/>
      <c r="II15" s="40"/>
      <c r="IJ15" s="40"/>
      <c r="IK15" s="40"/>
      <c r="IL15" s="40"/>
      <c r="IM15" s="40"/>
      <c r="IN15" s="40"/>
      <c r="IO15" s="40"/>
      <c r="IP15" s="40"/>
      <c r="IQ15" s="40"/>
      <c r="IR15" s="40"/>
      <c r="IS15" s="40"/>
      <c r="IT15" s="40"/>
      <c r="IU15" s="40"/>
      <c r="IV15" s="40"/>
    </row>
    <row r="16" spans="1:256" customFormat="1" x14ac:dyDescent="0.25">
      <c r="A16" s="40"/>
      <c r="B16" s="40" t="s">
        <v>41</v>
      </c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40"/>
      <c r="AR16" s="40"/>
      <c r="AS16" s="40"/>
      <c r="AT16" s="40"/>
      <c r="AU16" s="40"/>
      <c r="AV16" s="40"/>
      <c r="AW16" s="40"/>
      <c r="AX16" s="40"/>
      <c r="AY16" s="40"/>
      <c r="AZ16" s="40"/>
      <c r="BA16" s="40"/>
      <c r="BB16" s="40"/>
      <c r="BC16" s="40"/>
      <c r="BD16" s="40"/>
      <c r="BE16" s="40"/>
      <c r="BF16" s="40"/>
      <c r="BG16" s="40"/>
      <c r="BH16" s="40"/>
      <c r="BI16" s="40"/>
      <c r="BJ16" s="40"/>
      <c r="BK16" s="40"/>
      <c r="BL16" s="40"/>
      <c r="BM16" s="40"/>
      <c r="BN16" s="40"/>
      <c r="BO16" s="40"/>
      <c r="BP16" s="40"/>
      <c r="BQ16" s="40"/>
      <c r="BR16" s="40"/>
      <c r="BS16" s="40"/>
      <c r="BT16" s="40"/>
      <c r="BU16" s="40"/>
      <c r="BV16" s="40"/>
      <c r="BW16" s="40"/>
      <c r="BX16" s="40"/>
      <c r="BY16" s="40"/>
      <c r="BZ16" s="40"/>
      <c r="CA16" s="40"/>
      <c r="CB16" s="40"/>
      <c r="CC16" s="40"/>
      <c r="CD16" s="40"/>
      <c r="CE16" s="40"/>
      <c r="CF16" s="40"/>
      <c r="CG16" s="40"/>
      <c r="CH16" s="40"/>
      <c r="CI16" s="40"/>
      <c r="CJ16" s="40"/>
      <c r="CK16" s="40"/>
      <c r="CL16" s="40"/>
      <c r="CM16" s="40"/>
      <c r="CN16" s="40"/>
      <c r="CO16" s="40"/>
      <c r="CP16" s="40"/>
      <c r="CQ16" s="40"/>
      <c r="CR16" s="40"/>
      <c r="CS16" s="40"/>
      <c r="CT16" s="40"/>
      <c r="CU16" s="40"/>
      <c r="CV16" s="40"/>
      <c r="CW16" s="40"/>
      <c r="CX16" s="40"/>
      <c r="CY16" s="40"/>
      <c r="CZ16" s="40"/>
      <c r="DA16" s="40"/>
      <c r="DB16" s="40"/>
      <c r="DC16" s="40"/>
      <c r="DD16" s="40"/>
      <c r="DE16" s="40"/>
      <c r="DF16" s="40"/>
      <c r="DG16" s="40"/>
      <c r="DH16" s="40"/>
      <c r="DI16" s="40"/>
      <c r="DJ16" s="40"/>
      <c r="DK16" s="40"/>
      <c r="DL16" s="40"/>
      <c r="DM16" s="40"/>
      <c r="DN16" s="40"/>
      <c r="DO16" s="40"/>
      <c r="DP16" s="40"/>
      <c r="DQ16" s="40"/>
      <c r="DR16" s="40"/>
      <c r="DS16" s="40"/>
      <c r="DT16" s="40"/>
      <c r="DU16" s="40"/>
      <c r="DV16" s="40"/>
      <c r="DW16" s="40"/>
      <c r="DX16" s="40"/>
      <c r="DY16" s="40"/>
      <c r="DZ16" s="40"/>
      <c r="EA16" s="40"/>
      <c r="EB16" s="40"/>
      <c r="EC16" s="40"/>
      <c r="ED16" s="40"/>
      <c r="EE16" s="40"/>
      <c r="EF16" s="40"/>
      <c r="EG16" s="40"/>
      <c r="EH16" s="40"/>
      <c r="EI16" s="40"/>
      <c r="EJ16" s="40"/>
      <c r="EK16" s="40"/>
      <c r="EL16" s="40"/>
      <c r="EM16" s="40"/>
      <c r="EN16" s="40"/>
      <c r="EO16" s="40"/>
      <c r="EP16" s="40"/>
      <c r="EQ16" s="40"/>
      <c r="ER16" s="40"/>
      <c r="ES16" s="40"/>
      <c r="ET16" s="40"/>
      <c r="EU16" s="40"/>
      <c r="EV16" s="40"/>
      <c r="EW16" s="40"/>
      <c r="EX16" s="40"/>
      <c r="EY16" s="40"/>
      <c r="EZ16" s="40"/>
      <c r="FA16" s="40"/>
      <c r="FB16" s="40"/>
      <c r="FC16" s="40"/>
      <c r="FD16" s="40"/>
      <c r="FE16" s="40"/>
      <c r="FF16" s="40"/>
      <c r="FG16" s="40"/>
      <c r="FH16" s="40"/>
      <c r="FI16" s="40"/>
      <c r="FJ16" s="40"/>
      <c r="FK16" s="40"/>
      <c r="FL16" s="40"/>
      <c r="FM16" s="40"/>
      <c r="FN16" s="40"/>
      <c r="FO16" s="40"/>
      <c r="FP16" s="40"/>
      <c r="FQ16" s="40"/>
      <c r="FR16" s="40"/>
      <c r="FS16" s="40"/>
      <c r="FT16" s="40"/>
      <c r="FU16" s="40"/>
      <c r="FV16" s="40"/>
      <c r="FW16" s="40"/>
      <c r="FX16" s="40"/>
      <c r="FY16" s="40"/>
      <c r="FZ16" s="40"/>
      <c r="GA16" s="40"/>
      <c r="GB16" s="40"/>
      <c r="GC16" s="40"/>
      <c r="GD16" s="40"/>
      <c r="GE16" s="40"/>
      <c r="GF16" s="40"/>
      <c r="GG16" s="40"/>
      <c r="GH16" s="40"/>
      <c r="GI16" s="40"/>
      <c r="GJ16" s="40"/>
      <c r="GK16" s="40"/>
      <c r="GL16" s="40"/>
      <c r="GM16" s="40"/>
      <c r="GN16" s="40"/>
      <c r="GO16" s="40"/>
      <c r="GP16" s="40"/>
      <c r="GQ16" s="40"/>
      <c r="GR16" s="40"/>
      <c r="GS16" s="40"/>
      <c r="GT16" s="40"/>
      <c r="GU16" s="40"/>
      <c r="GV16" s="40"/>
      <c r="GW16" s="40"/>
      <c r="GX16" s="40"/>
      <c r="GY16" s="40"/>
      <c r="GZ16" s="40"/>
      <c r="HA16" s="40"/>
      <c r="HB16" s="40"/>
      <c r="HC16" s="40"/>
      <c r="HD16" s="40"/>
      <c r="HE16" s="40"/>
      <c r="HF16" s="40"/>
      <c r="HG16" s="40"/>
      <c r="HH16" s="40"/>
      <c r="HI16" s="40"/>
      <c r="HJ16" s="40"/>
      <c r="HK16" s="40"/>
      <c r="HL16" s="40"/>
      <c r="HM16" s="40"/>
      <c r="HN16" s="40"/>
      <c r="HO16" s="40"/>
      <c r="HP16" s="40"/>
      <c r="HQ16" s="40"/>
      <c r="HR16" s="40"/>
      <c r="HS16" s="40"/>
      <c r="HT16" s="40"/>
      <c r="HU16" s="40"/>
      <c r="HV16" s="40"/>
      <c r="HW16" s="40"/>
      <c r="HX16" s="40"/>
      <c r="HY16" s="40"/>
      <c r="HZ16" s="40"/>
      <c r="IA16" s="40"/>
      <c r="IB16" s="40"/>
      <c r="IC16" s="40"/>
      <c r="ID16" s="40"/>
      <c r="IE16" s="40"/>
      <c r="IF16" s="40"/>
      <c r="IG16" s="40"/>
      <c r="IH16" s="40"/>
      <c r="II16" s="40"/>
      <c r="IJ16" s="40"/>
      <c r="IK16" s="40"/>
      <c r="IL16" s="40"/>
      <c r="IM16" s="40"/>
      <c r="IN16" s="40"/>
      <c r="IO16" s="40"/>
      <c r="IP16" s="40"/>
      <c r="IQ16" s="40"/>
      <c r="IR16" s="40"/>
      <c r="IS16" s="40"/>
      <c r="IT16" s="40"/>
      <c r="IU16" s="40"/>
      <c r="IV16" s="40"/>
    </row>
    <row r="17" spans="1:256" customFormat="1" x14ac:dyDescent="0.25">
      <c r="A17" s="40"/>
      <c r="B17" s="40" t="s">
        <v>42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40"/>
      <c r="AR17" s="40"/>
      <c r="AS17" s="40"/>
      <c r="AT17" s="40"/>
      <c r="AU17" s="40"/>
      <c r="AV17" s="40"/>
      <c r="AW17" s="40"/>
      <c r="AX17" s="40"/>
      <c r="AY17" s="40"/>
      <c r="AZ17" s="40"/>
      <c r="BA17" s="40"/>
      <c r="BB17" s="40"/>
      <c r="BC17" s="40"/>
      <c r="BD17" s="40"/>
      <c r="BE17" s="40"/>
      <c r="BF17" s="40"/>
      <c r="BG17" s="40"/>
      <c r="BH17" s="40"/>
      <c r="BI17" s="40"/>
      <c r="BJ17" s="40"/>
      <c r="BK17" s="40"/>
      <c r="BL17" s="40"/>
      <c r="BM17" s="40"/>
      <c r="BN17" s="40"/>
      <c r="BO17" s="40"/>
      <c r="BP17" s="40"/>
      <c r="BQ17" s="40"/>
      <c r="BR17" s="40"/>
      <c r="BS17" s="40"/>
      <c r="BT17" s="40"/>
      <c r="BU17" s="40"/>
      <c r="BV17" s="40"/>
      <c r="BW17" s="40"/>
      <c r="BX17" s="40"/>
      <c r="BY17" s="40"/>
      <c r="BZ17" s="40"/>
      <c r="CA17" s="40"/>
      <c r="CB17" s="40"/>
      <c r="CC17" s="40"/>
      <c r="CD17" s="40"/>
      <c r="CE17" s="40"/>
      <c r="CF17" s="40"/>
      <c r="CG17" s="40"/>
      <c r="CH17" s="40"/>
      <c r="CI17" s="40"/>
      <c r="CJ17" s="40"/>
      <c r="CK17" s="40"/>
      <c r="CL17" s="40"/>
      <c r="CM17" s="40"/>
      <c r="CN17" s="40"/>
      <c r="CO17" s="40"/>
      <c r="CP17" s="40"/>
      <c r="CQ17" s="40"/>
      <c r="CR17" s="40"/>
      <c r="CS17" s="40"/>
      <c r="CT17" s="40"/>
      <c r="CU17" s="40"/>
      <c r="CV17" s="40"/>
      <c r="CW17" s="40"/>
      <c r="CX17" s="40"/>
      <c r="CY17" s="40"/>
      <c r="CZ17" s="40"/>
      <c r="DA17" s="40"/>
      <c r="DB17" s="40"/>
      <c r="DC17" s="40"/>
      <c r="DD17" s="40"/>
      <c r="DE17" s="40"/>
      <c r="DF17" s="40"/>
      <c r="DG17" s="40"/>
      <c r="DH17" s="40"/>
      <c r="DI17" s="40"/>
      <c r="DJ17" s="40"/>
      <c r="DK17" s="40"/>
      <c r="DL17" s="40"/>
      <c r="DM17" s="40"/>
      <c r="DN17" s="40"/>
      <c r="DO17" s="40"/>
      <c r="DP17" s="40"/>
      <c r="DQ17" s="40"/>
      <c r="DR17" s="40"/>
      <c r="DS17" s="40"/>
      <c r="DT17" s="40"/>
      <c r="DU17" s="40"/>
      <c r="DV17" s="40"/>
      <c r="DW17" s="40"/>
      <c r="DX17" s="40"/>
      <c r="DY17" s="40"/>
      <c r="DZ17" s="40"/>
      <c r="EA17" s="40"/>
      <c r="EB17" s="40"/>
      <c r="EC17" s="40"/>
      <c r="ED17" s="40"/>
      <c r="EE17" s="40"/>
      <c r="EF17" s="40"/>
      <c r="EG17" s="40"/>
      <c r="EH17" s="40"/>
      <c r="EI17" s="40"/>
      <c r="EJ17" s="40"/>
      <c r="EK17" s="40"/>
      <c r="EL17" s="40"/>
      <c r="EM17" s="40"/>
      <c r="EN17" s="40"/>
      <c r="EO17" s="40"/>
      <c r="EP17" s="40"/>
      <c r="EQ17" s="40"/>
      <c r="ER17" s="40"/>
      <c r="ES17" s="40"/>
      <c r="ET17" s="40"/>
      <c r="EU17" s="40"/>
      <c r="EV17" s="40"/>
      <c r="EW17" s="40"/>
      <c r="EX17" s="40"/>
      <c r="EY17" s="40"/>
      <c r="EZ17" s="40"/>
      <c r="FA17" s="40"/>
      <c r="FB17" s="40"/>
      <c r="FC17" s="40"/>
      <c r="FD17" s="40"/>
      <c r="FE17" s="40"/>
      <c r="FF17" s="40"/>
      <c r="FG17" s="40"/>
      <c r="FH17" s="40"/>
      <c r="FI17" s="40"/>
      <c r="FJ17" s="40"/>
      <c r="FK17" s="40"/>
      <c r="FL17" s="40"/>
      <c r="FM17" s="40"/>
      <c r="FN17" s="40"/>
      <c r="FO17" s="40"/>
      <c r="FP17" s="40"/>
      <c r="FQ17" s="40"/>
      <c r="FR17" s="40"/>
      <c r="FS17" s="40"/>
      <c r="FT17" s="40"/>
      <c r="FU17" s="40"/>
      <c r="FV17" s="40"/>
      <c r="FW17" s="40"/>
      <c r="FX17" s="40"/>
      <c r="FY17" s="40"/>
      <c r="FZ17" s="40"/>
      <c r="GA17" s="40"/>
      <c r="GB17" s="40"/>
      <c r="GC17" s="40"/>
      <c r="GD17" s="40"/>
      <c r="GE17" s="40"/>
      <c r="GF17" s="40"/>
      <c r="GG17" s="40"/>
      <c r="GH17" s="40"/>
      <c r="GI17" s="40"/>
      <c r="GJ17" s="40"/>
      <c r="GK17" s="40"/>
      <c r="GL17" s="40"/>
      <c r="GM17" s="40"/>
      <c r="GN17" s="40"/>
      <c r="GO17" s="40"/>
      <c r="GP17" s="40"/>
      <c r="GQ17" s="40"/>
      <c r="GR17" s="40"/>
      <c r="GS17" s="40"/>
      <c r="GT17" s="40"/>
      <c r="GU17" s="40"/>
      <c r="GV17" s="40"/>
      <c r="GW17" s="40"/>
      <c r="GX17" s="40"/>
      <c r="GY17" s="40"/>
      <c r="GZ17" s="40"/>
      <c r="HA17" s="40"/>
      <c r="HB17" s="40"/>
      <c r="HC17" s="40"/>
      <c r="HD17" s="40"/>
      <c r="HE17" s="40"/>
      <c r="HF17" s="40"/>
      <c r="HG17" s="40"/>
      <c r="HH17" s="40"/>
      <c r="HI17" s="40"/>
      <c r="HJ17" s="40"/>
      <c r="HK17" s="40"/>
      <c r="HL17" s="40"/>
      <c r="HM17" s="40"/>
      <c r="HN17" s="40"/>
      <c r="HO17" s="40"/>
      <c r="HP17" s="40"/>
      <c r="HQ17" s="40"/>
      <c r="HR17" s="40"/>
      <c r="HS17" s="40"/>
      <c r="HT17" s="40"/>
      <c r="HU17" s="40"/>
      <c r="HV17" s="40"/>
      <c r="HW17" s="40"/>
      <c r="HX17" s="40"/>
      <c r="HY17" s="40"/>
      <c r="HZ17" s="40"/>
      <c r="IA17" s="40"/>
      <c r="IB17" s="40"/>
      <c r="IC17" s="40"/>
      <c r="ID17" s="40"/>
      <c r="IE17" s="40"/>
      <c r="IF17" s="40"/>
      <c r="IG17" s="40"/>
      <c r="IH17" s="40"/>
      <c r="II17" s="40"/>
      <c r="IJ17" s="40"/>
      <c r="IK17" s="40"/>
      <c r="IL17" s="40"/>
      <c r="IM17" s="40"/>
      <c r="IN17" s="40"/>
      <c r="IO17" s="40"/>
      <c r="IP17" s="40"/>
      <c r="IQ17" s="40"/>
      <c r="IR17" s="40"/>
      <c r="IS17" s="40"/>
      <c r="IT17" s="40"/>
      <c r="IU17" s="40"/>
      <c r="IV17" s="40"/>
    </row>
    <row r="18" spans="1:256" customFormat="1" ht="14.25" customHeight="1" x14ac:dyDescent="0.25">
      <c r="A18" s="40"/>
      <c r="B18" s="40" t="s">
        <v>52</v>
      </c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0"/>
      <c r="BB18" s="40"/>
      <c r="BC18" s="40"/>
      <c r="BD18" s="40"/>
      <c r="BE18" s="40"/>
      <c r="BF18" s="40"/>
      <c r="BG18" s="40"/>
      <c r="BH18" s="40"/>
      <c r="BI18" s="40"/>
      <c r="BJ18" s="40"/>
      <c r="BK18" s="40"/>
      <c r="BL18" s="40"/>
      <c r="BM18" s="40"/>
      <c r="BN18" s="40"/>
      <c r="BO18" s="40"/>
      <c r="BP18" s="40"/>
      <c r="BQ18" s="40"/>
      <c r="BR18" s="40"/>
      <c r="BS18" s="40"/>
      <c r="BT18" s="40"/>
      <c r="BU18" s="40"/>
      <c r="BV18" s="40"/>
      <c r="BW18" s="40"/>
      <c r="BX18" s="40"/>
      <c r="BY18" s="40"/>
      <c r="BZ18" s="40"/>
      <c r="CA18" s="40"/>
      <c r="CB18" s="40"/>
      <c r="CC18" s="40"/>
      <c r="CD18" s="40"/>
      <c r="CE18" s="40"/>
      <c r="CF18" s="40"/>
      <c r="CG18" s="40"/>
      <c r="CH18" s="40"/>
      <c r="CI18" s="40"/>
      <c r="CJ18" s="40"/>
      <c r="CK18" s="40"/>
      <c r="CL18" s="40"/>
      <c r="CM18" s="40"/>
      <c r="CN18" s="40"/>
      <c r="CO18" s="40"/>
      <c r="CP18" s="40"/>
      <c r="CQ18" s="40"/>
      <c r="CR18" s="40"/>
      <c r="CS18" s="40"/>
      <c r="CT18" s="40"/>
      <c r="CU18" s="40"/>
      <c r="CV18" s="40"/>
      <c r="CW18" s="40"/>
      <c r="CX18" s="40"/>
      <c r="CY18" s="40"/>
      <c r="CZ18" s="40"/>
      <c r="DA18" s="40"/>
      <c r="DB18" s="40"/>
      <c r="DC18" s="40"/>
      <c r="DD18" s="40"/>
      <c r="DE18" s="40"/>
      <c r="DF18" s="40"/>
      <c r="DG18" s="40"/>
      <c r="DH18" s="40"/>
      <c r="DI18" s="40"/>
      <c r="DJ18" s="40"/>
      <c r="DK18" s="40"/>
      <c r="DL18" s="40"/>
      <c r="DM18" s="40"/>
      <c r="DN18" s="40"/>
      <c r="DO18" s="40"/>
      <c r="DP18" s="40"/>
      <c r="DQ18" s="40"/>
      <c r="DR18" s="40"/>
      <c r="DS18" s="40"/>
      <c r="DT18" s="40"/>
      <c r="DU18" s="40"/>
      <c r="DV18" s="40"/>
      <c r="DW18" s="40"/>
      <c r="DX18" s="40"/>
      <c r="DY18" s="40"/>
      <c r="DZ18" s="40"/>
      <c r="EA18" s="40"/>
      <c r="EB18" s="40"/>
      <c r="EC18" s="40"/>
      <c r="ED18" s="40"/>
      <c r="EE18" s="40"/>
      <c r="EF18" s="40"/>
      <c r="EG18" s="40"/>
      <c r="EH18" s="40"/>
      <c r="EI18" s="40"/>
      <c r="EJ18" s="40"/>
      <c r="EK18" s="40"/>
      <c r="EL18" s="40"/>
      <c r="EM18" s="40"/>
      <c r="EN18" s="40"/>
      <c r="EO18" s="40"/>
      <c r="EP18" s="40"/>
      <c r="EQ18" s="40"/>
      <c r="ER18" s="40"/>
      <c r="ES18" s="40"/>
      <c r="ET18" s="40"/>
      <c r="EU18" s="40"/>
      <c r="EV18" s="40"/>
      <c r="EW18" s="40"/>
      <c r="EX18" s="40"/>
      <c r="EY18" s="40"/>
      <c r="EZ18" s="40"/>
      <c r="FA18" s="40"/>
      <c r="FB18" s="40"/>
      <c r="FC18" s="40"/>
      <c r="FD18" s="40"/>
      <c r="FE18" s="40"/>
      <c r="FF18" s="40"/>
      <c r="FG18" s="40"/>
      <c r="FH18" s="40"/>
      <c r="FI18" s="40"/>
      <c r="FJ18" s="40"/>
      <c r="FK18" s="40"/>
      <c r="FL18" s="40"/>
      <c r="FM18" s="40"/>
      <c r="FN18" s="40"/>
      <c r="FO18" s="40"/>
      <c r="FP18" s="40"/>
      <c r="FQ18" s="40"/>
      <c r="FR18" s="40"/>
      <c r="FS18" s="40"/>
      <c r="FT18" s="40"/>
      <c r="FU18" s="40"/>
      <c r="FV18" s="40"/>
      <c r="FW18" s="40"/>
      <c r="FX18" s="40"/>
      <c r="FY18" s="40"/>
      <c r="FZ18" s="40"/>
      <c r="GA18" s="40"/>
      <c r="GB18" s="40"/>
      <c r="GC18" s="40"/>
      <c r="GD18" s="40"/>
      <c r="GE18" s="40"/>
      <c r="GF18" s="40"/>
      <c r="GG18" s="40"/>
      <c r="GH18" s="40"/>
      <c r="GI18" s="40"/>
      <c r="GJ18" s="40"/>
      <c r="GK18" s="40"/>
      <c r="GL18" s="40"/>
      <c r="GM18" s="40"/>
      <c r="GN18" s="40"/>
      <c r="GO18" s="40"/>
      <c r="GP18" s="40"/>
      <c r="GQ18" s="40"/>
      <c r="GR18" s="40"/>
      <c r="GS18" s="40"/>
      <c r="GT18" s="40"/>
      <c r="GU18" s="40"/>
      <c r="GV18" s="40"/>
      <c r="GW18" s="40"/>
      <c r="GX18" s="40"/>
      <c r="GY18" s="40"/>
      <c r="GZ18" s="40"/>
      <c r="HA18" s="40"/>
      <c r="HB18" s="40"/>
      <c r="HC18" s="40"/>
      <c r="HD18" s="40"/>
      <c r="HE18" s="40"/>
      <c r="HF18" s="40"/>
      <c r="HG18" s="40"/>
      <c r="HH18" s="40"/>
      <c r="HI18" s="40"/>
      <c r="HJ18" s="40"/>
      <c r="HK18" s="40"/>
      <c r="HL18" s="40"/>
      <c r="HM18" s="40"/>
      <c r="HN18" s="40"/>
      <c r="HO18" s="40"/>
      <c r="HP18" s="40"/>
      <c r="HQ18" s="40"/>
      <c r="HR18" s="40"/>
      <c r="HS18" s="40"/>
      <c r="HT18" s="40"/>
      <c r="HU18" s="40"/>
      <c r="HV18" s="40"/>
      <c r="HW18" s="40"/>
      <c r="HX18" s="40"/>
      <c r="HY18" s="40"/>
      <c r="HZ18" s="40"/>
      <c r="IA18" s="40"/>
      <c r="IB18" s="40"/>
      <c r="IC18" s="40"/>
      <c r="ID18" s="40"/>
      <c r="IE18" s="40"/>
      <c r="IF18" s="40"/>
      <c r="IG18" s="40"/>
      <c r="IH18" s="40"/>
      <c r="II18" s="40"/>
      <c r="IJ18" s="40"/>
      <c r="IK18" s="40"/>
      <c r="IL18" s="40"/>
      <c r="IM18" s="40"/>
      <c r="IN18" s="40"/>
      <c r="IO18" s="40"/>
      <c r="IP18" s="40"/>
      <c r="IQ18" s="40"/>
      <c r="IR18" s="40"/>
      <c r="IS18" s="40"/>
      <c r="IT18" s="40"/>
      <c r="IU18" s="40"/>
      <c r="IV18" s="40"/>
    </row>
    <row r="19" spans="1:256" customFormat="1" ht="15" customHeight="1" x14ac:dyDescent="0.25">
      <c r="A19" s="40"/>
      <c r="B19" s="40" t="s">
        <v>51</v>
      </c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40"/>
      <c r="AK19" s="40"/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40"/>
      <c r="BE19" s="40"/>
      <c r="BF19" s="40"/>
      <c r="BG19" s="40"/>
      <c r="BH19" s="40"/>
      <c r="BI19" s="40"/>
      <c r="BJ19" s="40"/>
      <c r="BK19" s="40"/>
      <c r="BL19" s="40"/>
      <c r="BM19" s="40"/>
      <c r="BN19" s="40"/>
      <c r="BO19" s="40"/>
      <c r="BP19" s="40"/>
      <c r="BQ19" s="40"/>
      <c r="BR19" s="40"/>
      <c r="BS19" s="40"/>
      <c r="BT19" s="40"/>
      <c r="BU19" s="40"/>
      <c r="BV19" s="40"/>
      <c r="BW19" s="40"/>
      <c r="BX19" s="40"/>
      <c r="BY19" s="40"/>
      <c r="BZ19" s="40"/>
      <c r="CA19" s="40"/>
      <c r="CB19" s="40"/>
      <c r="CC19" s="40"/>
      <c r="CD19" s="40"/>
      <c r="CE19" s="40"/>
      <c r="CF19" s="40"/>
      <c r="CG19" s="40"/>
      <c r="CH19" s="40"/>
      <c r="CI19" s="40"/>
      <c r="CJ19" s="40"/>
      <c r="CK19" s="40"/>
      <c r="CL19" s="40"/>
      <c r="CM19" s="40"/>
      <c r="CN19" s="40"/>
      <c r="CO19" s="40"/>
      <c r="CP19" s="40"/>
      <c r="CQ19" s="40"/>
      <c r="CR19" s="40"/>
      <c r="CS19" s="40"/>
      <c r="CT19" s="40"/>
      <c r="CU19" s="40"/>
      <c r="CV19" s="40"/>
      <c r="CW19" s="40"/>
      <c r="CX19" s="40"/>
      <c r="CY19" s="40"/>
      <c r="CZ19" s="40"/>
      <c r="DA19" s="40"/>
      <c r="DB19" s="40"/>
      <c r="DC19" s="40"/>
      <c r="DD19" s="40"/>
      <c r="DE19" s="40"/>
      <c r="DF19" s="40"/>
      <c r="DG19" s="40"/>
      <c r="DH19" s="40"/>
      <c r="DI19" s="40"/>
      <c r="DJ19" s="40"/>
      <c r="DK19" s="40"/>
      <c r="DL19" s="40"/>
      <c r="DM19" s="40"/>
      <c r="DN19" s="40"/>
      <c r="DO19" s="40"/>
      <c r="DP19" s="40"/>
      <c r="DQ19" s="40"/>
      <c r="DR19" s="40"/>
      <c r="DS19" s="40"/>
      <c r="DT19" s="40"/>
      <c r="DU19" s="40"/>
      <c r="DV19" s="40"/>
      <c r="DW19" s="40"/>
      <c r="DX19" s="40"/>
      <c r="DY19" s="40"/>
      <c r="DZ19" s="40"/>
      <c r="EA19" s="40"/>
      <c r="EB19" s="40"/>
      <c r="EC19" s="40"/>
      <c r="ED19" s="40"/>
      <c r="EE19" s="40"/>
      <c r="EF19" s="40"/>
      <c r="EG19" s="40"/>
      <c r="EH19" s="40"/>
      <c r="EI19" s="40"/>
      <c r="EJ19" s="40"/>
      <c r="EK19" s="40"/>
      <c r="EL19" s="40"/>
      <c r="EM19" s="40"/>
      <c r="EN19" s="40"/>
      <c r="EO19" s="40"/>
      <c r="EP19" s="40"/>
      <c r="EQ19" s="40"/>
      <c r="ER19" s="40"/>
      <c r="ES19" s="40"/>
      <c r="ET19" s="40"/>
      <c r="EU19" s="40"/>
      <c r="EV19" s="40"/>
      <c r="EW19" s="40"/>
      <c r="EX19" s="40"/>
      <c r="EY19" s="40"/>
      <c r="EZ19" s="40"/>
      <c r="FA19" s="40"/>
      <c r="FB19" s="40"/>
      <c r="FC19" s="40"/>
      <c r="FD19" s="40"/>
      <c r="FE19" s="40"/>
      <c r="FF19" s="40"/>
      <c r="FG19" s="40"/>
      <c r="FH19" s="40"/>
      <c r="FI19" s="40"/>
      <c r="FJ19" s="40"/>
      <c r="FK19" s="40"/>
      <c r="FL19" s="40"/>
      <c r="FM19" s="40"/>
      <c r="FN19" s="40"/>
      <c r="FO19" s="40"/>
      <c r="FP19" s="40"/>
      <c r="FQ19" s="40"/>
      <c r="FR19" s="40"/>
      <c r="FS19" s="40"/>
      <c r="FT19" s="40"/>
      <c r="FU19" s="40"/>
      <c r="FV19" s="40"/>
      <c r="FW19" s="40"/>
      <c r="FX19" s="40"/>
      <c r="FY19" s="40"/>
      <c r="FZ19" s="40"/>
      <c r="GA19" s="40"/>
      <c r="GB19" s="40"/>
      <c r="GC19" s="40"/>
      <c r="GD19" s="40"/>
      <c r="GE19" s="40"/>
      <c r="GF19" s="40"/>
      <c r="GG19" s="40"/>
      <c r="GH19" s="40"/>
      <c r="GI19" s="40"/>
      <c r="GJ19" s="40"/>
      <c r="GK19" s="40"/>
      <c r="GL19" s="40"/>
      <c r="GM19" s="40"/>
      <c r="GN19" s="40"/>
      <c r="GO19" s="40"/>
      <c r="GP19" s="40"/>
      <c r="GQ19" s="40"/>
      <c r="GR19" s="40"/>
      <c r="GS19" s="40"/>
      <c r="GT19" s="40"/>
      <c r="GU19" s="40"/>
      <c r="GV19" s="40"/>
      <c r="GW19" s="40"/>
      <c r="GX19" s="40"/>
      <c r="GY19" s="40"/>
      <c r="GZ19" s="40"/>
      <c r="HA19" s="40"/>
      <c r="HB19" s="40"/>
      <c r="HC19" s="40"/>
      <c r="HD19" s="40"/>
      <c r="HE19" s="40"/>
      <c r="HF19" s="40"/>
      <c r="HG19" s="40"/>
      <c r="HH19" s="40"/>
      <c r="HI19" s="40"/>
      <c r="HJ19" s="40"/>
      <c r="HK19" s="40"/>
      <c r="HL19" s="40"/>
      <c r="HM19" s="40"/>
      <c r="HN19" s="40"/>
      <c r="HO19" s="40"/>
      <c r="HP19" s="40"/>
      <c r="HQ19" s="40"/>
      <c r="HR19" s="40"/>
      <c r="HS19" s="40"/>
      <c r="HT19" s="40"/>
      <c r="HU19" s="40"/>
      <c r="HV19" s="40"/>
      <c r="HW19" s="40"/>
      <c r="HX19" s="40"/>
      <c r="HY19" s="40"/>
      <c r="HZ19" s="40"/>
      <c r="IA19" s="40"/>
      <c r="IB19" s="40"/>
      <c r="IC19" s="40"/>
      <c r="ID19" s="40"/>
      <c r="IE19" s="40"/>
      <c r="IF19" s="40"/>
      <c r="IG19" s="40"/>
      <c r="IH19" s="40"/>
      <c r="II19" s="40"/>
      <c r="IJ19" s="40"/>
      <c r="IK19" s="40"/>
      <c r="IL19" s="40"/>
      <c r="IM19" s="40"/>
      <c r="IN19" s="40"/>
      <c r="IO19" s="40"/>
      <c r="IP19" s="40"/>
      <c r="IQ19" s="40"/>
      <c r="IR19" s="40"/>
      <c r="IS19" s="40"/>
      <c r="IT19" s="40"/>
      <c r="IU19" s="40"/>
      <c r="IV19" s="40"/>
    </row>
    <row r="20" spans="1:256" customFormat="1" ht="15" customHeight="1" x14ac:dyDescent="0.25">
      <c r="A20" s="40"/>
      <c r="B20" s="40" t="s">
        <v>50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40"/>
      <c r="AN20" s="40"/>
      <c r="AO20" s="40"/>
      <c r="AP20" s="40"/>
      <c r="AQ20" s="40"/>
      <c r="AR20" s="40"/>
      <c r="AS20" s="40"/>
      <c r="AT20" s="40"/>
      <c r="AU20" s="40"/>
      <c r="AV20" s="40"/>
      <c r="AW20" s="40"/>
      <c r="AX20" s="40"/>
      <c r="AY20" s="40"/>
      <c r="AZ20" s="40"/>
      <c r="BA20" s="40"/>
      <c r="BB20" s="40"/>
      <c r="BC20" s="40"/>
      <c r="BD20" s="40"/>
      <c r="BE20" s="40"/>
      <c r="BF20" s="40"/>
      <c r="BG20" s="40"/>
      <c r="BH20" s="40"/>
      <c r="BI20" s="40"/>
      <c r="BJ20" s="40"/>
      <c r="BK20" s="40"/>
      <c r="BL20" s="40"/>
      <c r="BM20" s="40"/>
      <c r="BN20" s="40"/>
      <c r="BO20" s="40"/>
      <c r="BP20" s="40"/>
      <c r="BQ20" s="40"/>
      <c r="BR20" s="40"/>
      <c r="BS20" s="40"/>
      <c r="BT20" s="40"/>
      <c r="BU20" s="40"/>
      <c r="BV20" s="40"/>
      <c r="BW20" s="40"/>
      <c r="BX20" s="40"/>
      <c r="BY20" s="40"/>
      <c r="BZ20" s="40"/>
      <c r="CA20" s="40"/>
      <c r="CB20" s="40"/>
      <c r="CC20" s="40"/>
      <c r="CD20" s="40"/>
      <c r="CE20" s="40"/>
      <c r="CF20" s="40"/>
      <c r="CG20" s="40"/>
      <c r="CH20" s="40"/>
      <c r="CI20" s="40"/>
      <c r="CJ20" s="40"/>
      <c r="CK20" s="40"/>
      <c r="CL20" s="40"/>
      <c r="CM20" s="40"/>
      <c r="CN20" s="40"/>
      <c r="CO20" s="40"/>
      <c r="CP20" s="40"/>
      <c r="CQ20" s="40"/>
      <c r="CR20" s="40"/>
      <c r="CS20" s="40"/>
      <c r="CT20" s="40"/>
      <c r="CU20" s="40"/>
      <c r="CV20" s="40"/>
      <c r="CW20" s="40"/>
      <c r="CX20" s="40"/>
      <c r="CY20" s="40"/>
      <c r="CZ20" s="40"/>
      <c r="DA20" s="40"/>
      <c r="DB20" s="40"/>
      <c r="DC20" s="40"/>
      <c r="DD20" s="40"/>
      <c r="DE20" s="40"/>
      <c r="DF20" s="40"/>
      <c r="DG20" s="40"/>
      <c r="DH20" s="40"/>
      <c r="DI20" s="40"/>
      <c r="DJ20" s="40"/>
      <c r="DK20" s="40"/>
      <c r="DL20" s="40"/>
      <c r="DM20" s="40"/>
      <c r="DN20" s="40"/>
      <c r="DO20" s="40"/>
      <c r="DP20" s="40"/>
      <c r="DQ20" s="40"/>
      <c r="DR20" s="40"/>
      <c r="DS20" s="40"/>
      <c r="DT20" s="40"/>
      <c r="DU20" s="40"/>
      <c r="DV20" s="40"/>
      <c r="DW20" s="40"/>
      <c r="DX20" s="40"/>
      <c r="DY20" s="40"/>
      <c r="DZ20" s="40"/>
      <c r="EA20" s="40"/>
      <c r="EB20" s="40"/>
      <c r="EC20" s="40"/>
      <c r="ED20" s="40"/>
      <c r="EE20" s="40"/>
      <c r="EF20" s="40"/>
      <c r="EG20" s="40"/>
      <c r="EH20" s="40"/>
      <c r="EI20" s="40"/>
      <c r="EJ20" s="40"/>
      <c r="EK20" s="40"/>
      <c r="EL20" s="40"/>
      <c r="EM20" s="40"/>
      <c r="EN20" s="40"/>
      <c r="EO20" s="40"/>
      <c r="EP20" s="40"/>
      <c r="EQ20" s="40"/>
      <c r="ER20" s="40"/>
      <c r="ES20" s="40"/>
      <c r="ET20" s="40"/>
      <c r="EU20" s="40"/>
      <c r="EV20" s="40"/>
      <c r="EW20" s="40"/>
      <c r="EX20" s="40"/>
      <c r="EY20" s="40"/>
      <c r="EZ20" s="40"/>
      <c r="FA20" s="40"/>
      <c r="FB20" s="40"/>
      <c r="FC20" s="40"/>
      <c r="FD20" s="40"/>
      <c r="FE20" s="40"/>
      <c r="FF20" s="40"/>
      <c r="FG20" s="40"/>
      <c r="FH20" s="40"/>
      <c r="FI20" s="40"/>
      <c r="FJ20" s="40"/>
      <c r="FK20" s="40"/>
      <c r="FL20" s="40"/>
      <c r="FM20" s="40"/>
      <c r="FN20" s="40"/>
      <c r="FO20" s="40"/>
      <c r="FP20" s="40"/>
      <c r="FQ20" s="40"/>
      <c r="FR20" s="40"/>
      <c r="FS20" s="40"/>
      <c r="FT20" s="40"/>
      <c r="FU20" s="40"/>
      <c r="FV20" s="40"/>
      <c r="FW20" s="40"/>
      <c r="FX20" s="40"/>
      <c r="FY20" s="40"/>
      <c r="FZ20" s="40"/>
      <c r="GA20" s="40"/>
      <c r="GB20" s="40"/>
      <c r="GC20" s="40"/>
      <c r="GD20" s="40"/>
      <c r="GE20" s="40"/>
      <c r="GF20" s="40"/>
      <c r="GG20" s="40"/>
      <c r="GH20" s="40"/>
      <c r="GI20" s="40"/>
      <c r="GJ20" s="40"/>
      <c r="GK20" s="40"/>
      <c r="GL20" s="40"/>
      <c r="GM20" s="40"/>
      <c r="GN20" s="40"/>
      <c r="GO20" s="40"/>
      <c r="GP20" s="40"/>
      <c r="GQ20" s="40"/>
      <c r="GR20" s="40"/>
      <c r="GS20" s="40"/>
      <c r="GT20" s="40"/>
      <c r="GU20" s="40"/>
      <c r="GV20" s="40"/>
      <c r="GW20" s="40"/>
      <c r="GX20" s="40"/>
      <c r="GY20" s="40"/>
      <c r="GZ20" s="40"/>
      <c r="HA20" s="40"/>
      <c r="HB20" s="40"/>
      <c r="HC20" s="40"/>
      <c r="HD20" s="40"/>
      <c r="HE20" s="40"/>
      <c r="HF20" s="40"/>
      <c r="HG20" s="40"/>
      <c r="HH20" s="40"/>
      <c r="HI20" s="40"/>
      <c r="HJ20" s="40"/>
      <c r="HK20" s="40"/>
      <c r="HL20" s="40"/>
      <c r="HM20" s="40"/>
      <c r="HN20" s="40"/>
      <c r="HO20" s="40"/>
      <c r="HP20" s="40"/>
      <c r="HQ20" s="40"/>
      <c r="HR20" s="40"/>
      <c r="HS20" s="40"/>
      <c r="HT20" s="40"/>
      <c r="HU20" s="40"/>
      <c r="HV20" s="40"/>
      <c r="HW20" s="40"/>
      <c r="HX20" s="40"/>
      <c r="HY20" s="40"/>
      <c r="HZ20" s="40"/>
      <c r="IA20" s="40"/>
      <c r="IB20" s="40"/>
      <c r="IC20" s="40"/>
      <c r="ID20" s="40"/>
      <c r="IE20" s="40"/>
      <c r="IF20" s="40"/>
      <c r="IG20" s="40"/>
      <c r="IH20" s="40"/>
      <c r="II20" s="40"/>
      <c r="IJ20" s="40"/>
      <c r="IK20" s="40"/>
      <c r="IL20" s="40"/>
      <c r="IM20" s="40"/>
      <c r="IN20" s="40"/>
      <c r="IO20" s="40"/>
      <c r="IP20" s="40"/>
      <c r="IQ20" s="40"/>
      <c r="IR20" s="40"/>
      <c r="IS20" s="40"/>
      <c r="IT20" s="40"/>
      <c r="IU20" s="40"/>
      <c r="IV20" s="40"/>
    </row>
    <row r="21" spans="1:256" customFormat="1" ht="15" customHeight="1" x14ac:dyDescent="0.25">
      <c r="A21" s="40"/>
      <c r="B21" s="40" t="s">
        <v>49</v>
      </c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40"/>
      <c r="AR21" s="40"/>
      <c r="AS21" s="40"/>
      <c r="AT21" s="40"/>
      <c r="AU21" s="40"/>
      <c r="AV21" s="40"/>
      <c r="AW21" s="40"/>
      <c r="AX21" s="40"/>
      <c r="AY21" s="40"/>
      <c r="AZ21" s="40"/>
      <c r="BA21" s="40"/>
      <c r="BB21" s="40"/>
      <c r="BC21" s="40"/>
      <c r="BD21" s="40"/>
      <c r="BE21" s="40"/>
      <c r="BF21" s="40"/>
      <c r="BG21" s="40"/>
      <c r="BH21" s="40"/>
      <c r="BI21" s="40"/>
      <c r="BJ21" s="40"/>
      <c r="BK21" s="40"/>
      <c r="BL21" s="40"/>
      <c r="BM21" s="40"/>
      <c r="BN21" s="40"/>
      <c r="BO21" s="40"/>
      <c r="BP21" s="40"/>
      <c r="BQ21" s="40"/>
      <c r="BR21" s="40"/>
      <c r="BS21" s="40"/>
      <c r="BT21" s="40"/>
      <c r="BU21" s="40"/>
      <c r="BV21" s="40"/>
      <c r="BW21" s="40"/>
      <c r="BX21" s="40"/>
      <c r="BY21" s="40"/>
      <c r="BZ21" s="40"/>
      <c r="CA21" s="40"/>
      <c r="CB21" s="40"/>
      <c r="CC21" s="40"/>
      <c r="CD21" s="40"/>
      <c r="CE21" s="40"/>
      <c r="CF21" s="40"/>
      <c r="CG21" s="40"/>
      <c r="CH21" s="40"/>
      <c r="CI21" s="40"/>
      <c r="CJ21" s="40"/>
      <c r="CK21" s="40"/>
      <c r="CL21" s="40"/>
      <c r="CM21" s="40"/>
      <c r="CN21" s="40"/>
      <c r="CO21" s="40"/>
      <c r="CP21" s="40"/>
      <c r="CQ21" s="40"/>
      <c r="CR21" s="40"/>
      <c r="CS21" s="40"/>
      <c r="CT21" s="40"/>
      <c r="CU21" s="40"/>
      <c r="CV21" s="40"/>
      <c r="CW21" s="40"/>
      <c r="CX21" s="40"/>
      <c r="CY21" s="40"/>
      <c r="CZ21" s="40"/>
      <c r="DA21" s="40"/>
      <c r="DB21" s="40"/>
      <c r="DC21" s="40"/>
      <c r="DD21" s="40"/>
      <c r="DE21" s="40"/>
      <c r="DF21" s="40"/>
      <c r="DG21" s="40"/>
      <c r="DH21" s="40"/>
      <c r="DI21" s="40"/>
      <c r="DJ21" s="40"/>
      <c r="DK21" s="40"/>
      <c r="DL21" s="40"/>
      <c r="DM21" s="40"/>
      <c r="DN21" s="40"/>
      <c r="DO21" s="40"/>
      <c r="DP21" s="40"/>
      <c r="DQ21" s="40"/>
      <c r="DR21" s="40"/>
      <c r="DS21" s="40"/>
      <c r="DT21" s="40"/>
      <c r="DU21" s="40"/>
      <c r="DV21" s="40"/>
      <c r="DW21" s="40"/>
      <c r="DX21" s="40"/>
      <c r="DY21" s="40"/>
      <c r="DZ21" s="40"/>
      <c r="EA21" s="40"/>
      <c r="EB21" s="40"/>
      <c r="EC21" s="40"/>
      <c r="ED21" s="40"/>
      <c r="EE21" s="40"/>
      <c r="EF21" s="40"/>
      <c r="EG21" s="40"/>
      <c r="EH21" s="40"/>
      <c r="EI21" s="40"/>
      <c r="EJ21" s="40"/>
      <c r="EK21" s="40"/>
      <c r="EL21" s="40"/>
      <c r="EM21" s="40"/>
      <c r="EN21" s="40"/>
      <c r="EO21" s="40"/>
      <c r="EP21" s="40"/>
      <c r="EQ21" s="40"/>
      <c r="ER21" s="40"/>
      <c r="ES21" s="40"/>
      <c r="ET21" s="40"/>
      <c r="EU21" s="40"/>
      <c r="EV21" s="40"/>
      <c r="EW21" s="40"/>
      <c r="EX21" s="40"/>
      <c r="EY21" s="40"/>
      <c r="EZ21" s="40"/>
      <c r="FA21" s="40"/>
      <c r="FB21" s="40"/>
      <c r="FC21" s="40"/>
      <c r="FD21" s="40"/>
      <c r="FE21" s="40"/>
      <c r="FF21" s="40"/>
      <c r="FG21" s="40"/>
      <c r="FH21" s="40"/>
      <c r="FI21" s="40"/>
      <c r="FJ21" s="40"/>
      <c r="FK21" s="40"/>
      <c r="FL21" s="40"/>
      <c r="FM21" s="40"/>
      <c r="FN21" s="40"/>
      <c r="FO21" s="40"/>
      <c r="FP21" s="40"/>
      <c r="FQ21" s="40"/>
      <c r="FR21" s="40"/>
      <c r="FS21" s="40"/>
      <c r="FT21" s="40"/>
      <c r="FU21" s="40"/>
      <c r="FV21" s="40"/>
      <c r="FW21" s="40"/>
      <c r="FX21" s="40"/>
      <c r="FY21" s="40"/>
      <c r="FZ21" s="40"/>
      <c r="GA21" s="40"/>
      <c r="GB21" s="40"/>
      <c r="GC21" s="40"/>
      <c r="GD21" s="40"/>
      <c r="GE21" s="40"/>
      <c r="GF21" s="40"/>
      <c r="GG21" s="40"/>
      <c r="GH21" s="40"/>
      <c r="GI21" s="40"/>
      <c r="GJ21" s="40"/>
      <c r="GK21" s="40"/>
      <c r="GL21" s="40"/>
      <c r="GM21" s="40"/>
      <c r="GN21" s="40"/>
      <c r="GO21" s="40"/>
      <c r="GP21" s="40"/>
      <c r="GQ21" s="40"/>
      <c r="GR21" s="40"/>
      <c r="GS21" s="40"/>
      <c r="GT21" s="40"/>
      <c r="GU21" s="40"/>
      <c r="GV21" s="40"/>
      <c r="GW21" s="40"/>
      <c r="GX21" s="40"/>
      <c r="GY21" s="40"/>
      <c r="GZ21" s="40"/>
      <c r="HA21" s="40"/>
      <c r="HB21" s="40"/>
      <c r="HC21" s="40"/>
      <c r="HD21" s="40"/>
      <c r="HE21" s="40"/>
      <c r="HF21" s="40"/>
      <c r="HG21" s="40"/>
      <c r="HH21" s="40"/>
      <c r="HI21" s="40"/>
      <c r="HJ21" s="40"/>
      <c r="HK21" s="40"/>
      <c r="HL21" s="40"/>
      <c r="HM21" s="40"/>
      <c r="HN21" s="40"/>
      <c r="HO21" s="40"/>
      <c r="HP21" s="40"/>
      <c r="HQ21" s="40"/>
      <c r="HR21" s="40"/>
      <c r="HS21" s="40"/>
      <c r="HT21" s="40"/>
      <c r="HU21" s="40"/>
      <c r="HV21" s="40"/>
      <c r="HW21" s="40"/>
      <c r="HX21" s="40"/>
      <c r="HY21" s="40"/>
      <c r="HZ21" s="40"/>
      <c r="IA21" s="40"/>
      <c r="IB21" s="40"/>
      <c r="IC21" s="40"/>
      <c r="ID21" s="40"/>
      <c r="IE21" s="40"/>
      <c r="IF21" s="40"/>
      <c r="IG21" s="40"/>
      <c r="IH21" s="40"/>
      <c r="II21" s="40"/>
      <c r="IJ21" s="40"/>
      <c r="IK21" s="40"/>
      <c r="IL21" s="40"/>
      <c r="IM21" s="40"/>
      <c r="IN21" s="40"/>
      <c r="IO21" s="40"/>
      <c r="IP21" s="40"/>
      <c r="IQ21" s="40"/>
      <c r="IR21" s="40"/>
      <c r="IS21" s="40"/>
      <c r="IT21" s="40"/>
      <c r="IU21" s="40"/>
      <c r="IV21" s="40"/>
    </row>
    <row r="22" spans="1:256" customFormat="1" ht="15" customHeight="1" x14ac:dyDescent="0.25">
      <c r="A22" s="40"/>
      <c r="B22" s="40" t="s">
        <v>48</v>
      </c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40"/>
      <c r="AO22" s="40"/>
      <c r="AP22" s="40"/>
      <c r="AQ22" s="40"/>
      <c r="AR22" s="40"/>
      <c r="AS22" s="40"/>
      <c r="AT22" s="40"/>
      <c r="AU22" s="40"/>
      <c r="AV22" s="40"/>
      <c r="AW22" s="40"/>
      <c r="AX22" s="40"/>
      <c r="AY22" s="40"/>
      <c r="AZ22" s="40"/>
      <c r="BA22" s="40"/>
      <c r="BB22" s="40"/>
      <c r="BC22" s="40"/>
      <c r="BD22" s="40"/>
      <c r="BE22" s="40"/>
      <c r="BF22" s="40"/>
      <c r="BG22" s="40"/>
      <c r="BH22" s="40"/>
      <c r="BI22" s="40"/>
      <c r="BJ22" s="40"/>
      <c r="BK22" s="40"/>
      <c r="BL22" s="40"/>
      <c r="BM22" s="40"/>
      <c r="BN22" s="40"/>
      <c r="BO22" s="40"/>
      <c r="BP22" s="40"/>
      <c r="BQ22" s="40"/>
      <c r="BR22" s="40"/>
      <c r="BS22" s="40"/>
      <c r="BT22" s="40"/>
      <c r="BU22" s="40"/>
      <c r="BV22" s="40"/>
      <c r="BW22" s="40"/>
      <c r="BX22" s="40"/>
      <c r="BY22" s="40"/>
      <c r="BZ22" s="40"/>
      <c r="CA22" s="40"/>
      <c r="CB22" s="40"/>
      <c r="CC22" s="40"/>
      <c r="CD22" s="40"/>
      <c r="CE22" s="40"/>
      <c r="CF22" s="40"/>
      <c r="CG22" s="40"/>
      <c r="CH22" s="40"/>
      <c r="CI22" s="40"/>
      <c r="CJ22" s="40"/>
      <c r="CK22" s="40"/>
      <c r="CL22" s="40"/>
      <c r="CM22" s="40"/>
      <c r="CN22" s="40"/>
      <c r="CO22" s="40"/>
      <c r="CP22" s="40"/>
      <c r="CQ22" s="40"/>
      <c r="CR22" s="40"/>
      <c r="CS22" s="40"/>
      <c r="CT22" s="40"/>
      <c r="CU22" s="40"/>
      <c r="CV22" s="40"/>
      <c r="CW22" s="40"/>
      <c r="CX22" s="40"/>
      <c r="CY22" s="40"/>
      <c r="CZ22" s="40"/>
      <c r="DA22" s="40"/>
      <c r="DB22" s="40"/>
      <c r="DC22" s="40"/>
      <c r="DD22" s="40"/>
      <c r="DE22" s="40"/>
      <c r="DF22" s="40"/>
      <c r="DG22" s="40"/>
      <c r="DH22" s="40"/>
      <c r="DI22" s="40"/>
      <c r="DJ22" s="40"/>
      <c r="DK22" s="40"/>
      <c r="DL22" s="40"/>
      <c r="DM22" s="40"/>
      <c r="DN22" s="40"/>
      <c r="DO22" s="40"/>
      <c r="DP22" s="40"/>
      <c r="DQ22" s="40"/>
      <c r="DR22" s="40"/>
      <c r="DS22" s="40"/>
      <c r="DT22" s="40"/>
      <c r="DU22" s="40"/>
      <c r="DV22" s="40"/>
      <c r="DW22" s="40"/>
      <c r="DX22" s="40"/>
      <c r="DY22" s="40"/>
      <c r="DZ22" s="40"/>
      <c r="EA22" s="40"/>
      <c r="EB22" s="40"/>
      <c r="EC22" s="40"/>
      <c r="ED22" s="40"/>
      <c r="EE22" s="40"/>
      <c r="EF22" s="40"/>
      <c r="EG22" s="40"/>
      <c r="EH22" s="40"/>
      <c r="EI22" s="40"/>
      <c r="EJ22" s="40"/>
      <c r="EK22" s="40"/>
      <c r="EL22" s="40"/>
      <c r="EM22" s="40"/>
      <c r="EN22" s="40"/>
      <c r="EO22" s="40"/>
      <c r="EP22" s="40"/>
      <c r="EQ22" s="40"/>
      <c r="ER22" s="40"/>
      <c r="ES22" s="40"/>
      <c r="ET22" s="40"/>
      <c r="EU22" s="40"/>
      <c r="EV22" s="40"/>
      <c r="EW22" s="40"/>
      <c r="EX22" s="40"/>
      <c r="EY22" s="40"/>
      <c r="EZ22" s="40"/>
      <c r="FA22" s="40"/>
      <c r="FB22" s="40"/>
      <c r="FC22" s="40"/>
      <c r="FD22" s="40"/>
      <c r="FE22" s="40"/>
      <c r="FF22" s="40"/>
      <c r="FG22" s="40"/>
      <c r="FH22" s="40"/>
      <c r="FI22" s="40"/>
      <c r="FJ22" s="40"/>
      <c r="FK22" s="40"/>
      <c r="FL22" s="40"/>
      <c r="FM22" s="40"/>
      <c r="FN22" s="40"/>
      <c r="FO22" s="40"/>
      <c r="FP22" s="40"/>
      <c r="FQ22" s="40"/>
      <c r="FR22" s="40"/>
      <c r="FS22" s="40"/>
      <c r="FT22" s="40"/>
      <c r="FU22" s="40"/>
      <c r="FV22" s="40"/>
      <c r="FW22" s="40"/>
      <c r="FX22" s="40"/>
      <c r="FY22" s="40"/>
      <c r="FZ22" s="40"/>
      <c r="GA22" s="40"/>
      <c r="GB22" s="40"/>
      <c r="GC22" s="40"/>
      <c r="GD22" s="40"/>
      <c r="GE22" s="40"/>
      <c r="GF22" s="40"/>
      <c r="GG22" s="40"/>
      <c r="GH22" s="40"/>
      <c r="GI22" s="40"/>
      <c r="GJ22" s="40"/>
      <c r="GK22" s="40"/>
      <c r="GL22" s="40"/>
      <c r="GM22" s="40"/>
      <c r="GN22" s="40"/>
      <c r="GO22" s="40"/>
      <c r="GP22" s="40"/>
      <c r="GQ22" s="40"/>
      <c r="GR22" s="40"/>
      <c r="GS22" s="40"/>
      <c r="GT22" s="40"/>
      <c r="GU22" s="40"/>
      <c r="GV22" s="40"/>
      <c r="GW22" s="40"/>
      <c r="GX22" s="40"/>
      <c r="GY22" s="40"/>
      <c r="GZ22" s="40"/>
      <c r="HA22" s="40"/>
      <c r="HB22" s="40"/>
      <c r="HC22" s="40"/>
      <c r="HD22" s="40"/>
      <c r="HE22" s="40"/>
      <c r="HF22" s="40"/>
      <c r="HG22" s="40"/>
      <c r="HH22" s="40"/>
      <c r="HI22" s="40"/>
      <c r="HJ22" s="40"/>
      <c r="HK22" s="40"/>
      <c r="HL22" s="40"/>
      <c r="HM22" s="40"/>
      <c r="HN22" s="40"/>
      <c r="HO22" s="40"/>
      <c r="HP22" s="40"/>
      <c r="HQ22" s="40"/>
      <c r="HR22" s="40"/>
      <c r="HS22" s="40"/>
      <c r="HT22" s="40"/>
      <c r="HU22" s="40"/>
      <c r="HV22" s="40"/>
      <c r="HW22" s="40"/>
      <c r="HX22" s="40"/>
      <c r="HY22" s="40"/>
      <c r="HZ22" s="40"/>
      <c r="IA22" s="40"/>
      <c r="IB22" s="40"/>
      <c r="IC22" s="40"/>
      <c r="ID22" s="40"/>
      <c r="IE22" s="40"/>
      <c r="IF22" s="40"/>
      <c r="IG22" s="40"/>
      <c r="IH22" s="40"/>
      <c r="II22" s="40"/>
      <c r="IJ22" s="40"/>
      <c r="IK22" s="40"/>
      <c r="IL22" s="40"/>
      <c r="IM22" s="40"/>
      <c r="IN22" s="40"/>
      <c r="IO22" s="40"/>
      <c r="IP22" s="40"/>
      <c r="IQ22" s="40"/>
      <c r="IR22" s="40"/>
      <c r="IS22" s="40"/>
      <c r="IT22" s="40"/>
      <c r="IU22" s="40"/>
      <c r="IV22" s="40"/>
    </row>
    <row r="23" spans="1:256" customFormat="1" ht="15" customHeight="1" x14ac:dyDescent="0.25">
      <c r="A23" s="40"/>
      <c r="B23" s="53" t="s">
        <v>53</v>
      </c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  <c r="BM23" s="40"/>
      <c r="BN23" s="40"/>
      <c r="BO23" s="40"/>
      <c r="BP23" s="40"/>
      <c r="BQ23" s="40"/>
      <c r="BR23" s="40"/>
      <c r="BS23" s="40"/>
      <c r="BT23" s="40"/>
      <c r="BU23" s="40"/>
      <c r="BV23" s="40"/>
      <c r="BW23" s="40"/>
      <c r="BX23" s="40"/>
      <c r="BY23" s="40"/>
      <c r="BZ23" s="40"/>
      <c r="CA23" s="40"/>
      <c r="CB23" s="40"/>
      <c r="CC23" s="40"/>
      <c r="CD23" s="40"/>
      <c r="CE23" s="40"/>
      <c r="CF23" s="40"/>
      <c r="CG23" s="40"/>
      <c r="CH23" s="40"/>
      <c r="CI23" s="40"/>
      <c r="CJ23" s="40"/>
      <c r="CK23" s="40"/>
      <c r="CL23" s="40"/>
      <c r="CM23" s="40"/>
      <c r="CN23" s="40"/>
      <c r="CO23" s="40"/>
      <c r="CP23" s="40"/>
      <c r="CQ23" s="40"/>
      <c r="CR23" s="40"/>
      <c r="CS23" s="40"/>
      <c r="CT23" s="40"/>
      <c r="CU23" s="40"/>
      <c r="CV23" s="40"/>
      <c r="CW23" s="40"/>
      <c r="CX23" s="40"/>
      <c r="CY23" s="40"/>
      <c r="CZ23" s="40"/>
      <c r="DA23" s="40"/>
      <c r="DB23" s="40"/>
      <c r="DC23" s="40"/>
      <c r="DD23" s="40"/>
      <c r="DE23" s="40"/>
      <c r="DF23" s="40"/>
      <c r="DG23" s="40"/>
      <c r="DH23" s="40"/>
      <c r="DI23" s="40"/>
      <c r="DJ23" s="40"/>
      <c r="DK23" s="40"/>
      <c r="DL23" s="40"/>
      <c r="DM23" s="40"/>
      <c r="DN23" s="40"/>
      <c r="DO23" s="40"/>
      <c r="DP23" s="40"/>
      <c r="DQ23" s="40"/>
      <c r="DR23" s="40"/>
      <c r="DS23" s="40"/>
      <c r="DT23" s="40"/>
      <c r="DU23" s="40"/>
      <c r="DV23" s="40"/>
      <c r="DW23" s="40"/>
      <c r="DX23" s="40"/>
      <c r="DY23" s="40"/>
      <c r="DZ23" s="40"/>
      <c r="EA23" s="40"/>
      <c r="EB23" s="40"/>
      <c r="EC23" s="40"/>
      <c r="ED23" s="40"/>
      <c r="EE23" s="40"/>
      <c r="EF23" s="40"/>
      <c r="EG23" s="40"/>
      <c r="EH23" s="40"/>
      <c r="EI23" s="40"/>
      <c r="EJ23" s="40"/>
      <c r="EK23" s="40"/>
      <c r="EL23" s="40"/>
      <c r="EM23" s="40"/>
      <c r="EN23" s="40"/>
      <c r="EO23" s="40"/>
      <c r="EP23" s="40"/>
      <c r="EQ23" s="40"/>
      <c r="ER23" s="40"/>
      <c r="ES23" s="40"/>
      <c r="ET23" s="40"/>
      <c r="EU23" s="40"/>
      <c r="EV23" s="40"/>
      <c r="EW23" s="40"/>
      <c r="EX23" s="40"/>
      <c r="EY23" s="40"/>
      <c r="EZ23" s="40"/>
      <c r="FA23" s="40"/>
      <c r="FB23" s="40"/>
      <c r="FC23" s="40"/>
      <c r="FD23" s="40"/>
      <c r="FE23" s="40"/>
      <c r="FF23" s="40"/>
      <c r="FG23" s="40"/>
      <c r="FH23" s="40"/>
      <c r="FI23" s="40"/>
      <c r="FJ23" s="40"/>
      <c r="FK23" s="40"/>
      <c r="FL23" s="40"/>
      <c r="FM23" s="40"/>
      <c r="FN23" s="40"/>
      <c r="FO23" s="40"/>
      <c r="FP23" s="40"/>
      <c r="FQ23" s="40"/>
      <c r="FR23" s="40"/>
      <c r="FS23" s="40"/>
      <c r="FT23" s="40"/>
      <c r="FU23" s="40"/>
      <c r="FV23" s="40"/>
      <c r="FW23" s="40"/>
      <c r="FX23" s="40"/>
      <c r="FY23" s="40"/>
      <c r="FZ23" s="40"/>
      <c r="GA23" s="40"/>
      <c r="GB23" s="40"/>
      <c r="GC23" s="40"/>
      <c r="GD23" s="40"/>
      <c r="GE23" s="40"/>
      <c r="GF23" s="40"/>
      <c r="GG23" s="40"/>
      <c r="GH23" s="40"/>
      <c r="GI23" s="40"/>
      <c r="GJ23" s="40"/>
      <c r="GK23" s="40"/>
      <c r="GL23" s="40"/>
      <c r="GM23" s="40"/>
      <c r="GN23" s="40"/>
      <c r="GO23" s="40"/>
      <c r="GP23" s="40"/>
      <c r="GQ23" s="40"/>
      <c r="GR23" s="40"/>
      <c r="GS23" s="40"/>
      <c r="GT23" s="40"/>
      <c r="GU23" s="40"/>
      <c r="GV23" s="40"/>
      <c r="GW23" s="40"/>
      <c r="GX23" s="40"/>
      <c r="GY23" s="40"/>
      <c r="GZ23" s="40"/>
      <c r="HA23" s="40"/>
      <c r="HB23" s="40"/>
      <c r="HC23" s="40"/>
      <c r="HD23" s="40"/>
      <c r="HE23" s="40"/>
      <c r="HF23" s="40"/>
      <c r="HG23" s="40"/>
      <c r="HH23" s="40"/>
      <c r="HI23" s="40"/>
      <c r="HJ23" s="40"/>
      <c r="HK23" s="40"/>
      <c r="HL23" s="40"/>
      <c r="HM23" s="40"/>
      <c r="HN23" s="40"/>
      <c r="HO23" s="40"/>
      <c r="HP23" s="40"/>
      <c r="HQ23" s="40"/>
      <c r="HR23" s="40"/>
      <c r="HS23" s="40"/>
      <c r="HT23" s="40"/>
      <c r="HU23" s="40"/>
      <c r="HV23" s="40"/>
      <c r="HW23" s="40"/>
      <c r="HX23" s="40"/>
      <c r="HY23" s="40"/>
      <c r="HZ23" s="40"/>
      <c r="IA23" s="40"/>
      <c r="IB23" s="40"/>
      <c r="IC23" s="40"/>
      <c r="ID23" s="40"/>
      <c r="IE23" s="40"/>
      <c r="IF23" s="40"/>
      <c r="IG23" s="40"/>
      <c r="IH23" s="40"/>
      <c r="II23" s="40"/>
      <c r="IJ23" s="40"/>
      <c r="IK23" s="40"/>
      <c r="IL23" s="40"/>
      <c r="IM23" s="40"/>
      <c r="IN23" s="40"/>
      <c r="IO23" s="40"/>
      <c r="IP23" s="40"/>
      <c r="IQ23" s="40"/>
      <c r="IR23" s="40"/>
      <c r="IS23" s="40"/>
      <c r="IT23" s="40"/>
      <c r="IU23" s="40"/>
      <c r="IV23" s="40"/>
    </row>
    <row r="24" spans="1:256" customFormat="1" ht="15" customHeight="1" x14ac:dyDescent="0.25">
      <c r="A24" s="40"/>
      <c r="B24" s="40" t="s">
        <v>43</v>
      </c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0"/>
      <c r="AR24" s="40"/>
      <c r="AS24" s="40"/>
      <c r="AT24" s="40"/>
      <c r="AU24" s="40"/>
      <c r="AV24" s="40"/>
      <c r="AW24" s="40"/>
      <c r="AX24" s="40"/>
      <c r="AY24" s="40"/>
      <c r="AZ24" s="40"/>
      <c r="BA24" s="40"/>
      <c r="BB24" s="40"/>
      <c r="BC24" s="40"/>
      <c r="BD24" s="40"/>
      <c r="BE24" s="40"/>
      <c r="BF24" s="40"/>
      <c r="BG24" s="40"/>
      <c r="BH24" s="40"/>
      <c r="BI24" s="40"/>
      <c r="BJ24" s="40"/>
      <c r="BK24" s="40"/>
      <c r="BL24" s="40"/>
      <c r="BM24" s="40"/>
      <c r="BN24" s="40"/>
      <c r="BO24" s="40"/>
      <c r="BP24" s="40"/>
      <c r="BQ24" s="40"/>
      <c r="BR24" s="40"/>
      <c r="BS24" s="40"/>
      <c r="BT24" s="40"/>
      <c r="BU24" s="40"/>
      <c r="BV24" s="40"/>
      <c r="BW24" s="40"/>
      <c r="BX24" s="40"/>
      <c r="BY24" s="40"/>
      <c r="BZ24" s="40"/>
      <c r="CA24" s="40"/>
      <c r="CB24" s="40"/>
      <c r="CC24" s="40"/>
      <c r="CD24" s="40"/>
      <c r="CE24" s="40"/>
      <c r="CF24" s="40"/>
      <c r="CG24" s="40"/>
      <c r="CH24" s="40"/>
      <c r="CI24" s="40"/>
      <c r="CJ24" s="40"/>
      <c r="CK24" s="40"/>
      <c r="CL24" s="40"/>
      <c r="CM24" s="40"/>
      <c r="CN24" s="40"/>
      <c r="CO24" s="40"/>
      <c r="CP24" s="40"/>
      <c r="CQ24" s="40"/>
      <c r="CR24" s="40"/>
      <c r="CS24" s="40"/>
      <c r="CT24" s="40"/>
      <c r="CU24" s="40"/>
      <c r="CV24" s="40"/>
      <c r="CW24" s="40"/>
      <c r="CX24" s="40"/>
      <c r="CY24" s="40"/>
      <c r="CZ24" s="40"/>
      <c r="DA24" s="40"/>
      <c r="DB24" s="40"/>
      <c r="DC24" s="40"/>
      <c r="DD24" s="40"/>
      <c r="DE24" s="40"/>
      <c r="DF24" s="40"/>
      <c r="DG24" s="40"/>
      <c r="DH24" s="40"/>
      <c r="DI24" s="40"/>
      <c r="DJ24" s="40"/>
      <c r="DK24" s="40"/>
      <c r="DL24" s="40"/>
      <c r="DM24" s="40"/>
      <c r="DN24" s="40"/>
      <c r="DO24" s="40"/>
      <c r="DP24" s="40"/>
      <c r="DQ24" s="40"/>
      <c r="DR24" s="40"/>
      <c r="DS24" s="40"/>
      <c r="DT24" s="40"/>
      <c r="DU24" s="40"/>
      <c r="DV24" s="40"/>
      <c r="DW24" s="40"/>
      <c r="DX24" s="40"/>
      <c r="DY24" s="40"/>
      <c r="DZ24" s="40"/>
      <c r="EA24" s="40"/>
      <c r="EB24" s="40"/>
      <c r="EC24" s="40"/>
      <c r="ED24" s="40"/>
      <c r="EE24" s="40"/>
      <c r="EF24" s="40"/>
      <c r="EG24" s="40"/>
      <c r="EH24" s="40"/>
      <c r="EI24" s="40"/>
      <c r="EJ24" s="40"/>
      <c r="EK24" s="40"/>
      <c r="EL24" s="40"/>
      <c r="EM24" s="40"/>
      <c r="EN24" s="40"/>
      <c r="EO24" s="40"/>
      <c r="EP24" s="40"/>
      <c r="EQ24" s="40"/>
      <c r="ER24" s="40"/>
      <c r="ES24" s="40"/>
      <c r="ET24" s="40"/>
      <c r="EU24" s="40"/>
      <c r="EV24" s="40"/>
      <c r="EW24" s="40"/>
      <c r="EX24" s="40"/>
      <c r="EY24" s="40"/>
      <c r="EZ24" s="40"/>
      <c r="FA24" s="40"/>
      <c r="FB24" s="40"/>
      <c r="FC24" s="40"/>
      <c r="FD24" s="40"/>
      <c r="FE24" s="40"/>
      <c r="FF24" s="40"/>
      <c r="FG24" s="40"/>
      <c r="FH24" s="40"/>
      <c r="FI24" s="40"/>
      <c r="FJ24" s="40"/>
      <c r="FK24" s="40"/>
      <c r="FL24" s="40"/>
      <c r="FM24" s="40"/>
      <c r="FN24" s="40"/>
      <c r="FO24" s="40"/>
      <c r="FP24" s="40"/>
      <c r="FQ24" s="40"/>
      <c r="FR24" s="40"/>
      <c r="FS24" s="40"/>
      <c r="FT24" s="40"/>
      <c r="FU24" s="40"/>
      <c r="FV24" s="40"/>
      <c r="FW24" s="40"/>
      <c r="FX24" s="40"/>
      <c r="FY24" s="40"/>
      <c r="FZ24" s="40"/>
      <c r="GA24" s="40"/>
      <c r="GB24" s="40"/>
      <c r="GC24" s="40"/>
      <c r="GD24" s="40"/>
      <c r="GE24" s="40"/>
      <c r="GF24" s="40"/>
      <c r="GG24" s="40"/>
      <c r="GH24" s="40"/>
      <c r="GI24" s="40"/>
      <c r="GJ24" s="40"/>
      <c r="GK24" s="40"/>
      <c r="GL24" s="40"/>
      <c r="GM24" s="40"/>
      <c r="GN24" s="40"/>
      <c r="GO24" s="40"/>
      <c r="GP24" s="40"/>
      <c r="GQ24" s="40"/>
      <c r="GR24" s="40"/>
      <c r="GS24" s="40"/>
      <c r="GT24" s="40"/>
      <c r="GU24" s="40"/>
      <c r="GV24" s="40"/>
      <c r="GW24" s="40"/>
      <c r="GX24" s="40"/>
      <c r="GY24" s="40"/>
      <c r="GZ24" s="40"/>
      <c r="HA24" s="40"/>
      <c r="HB24" s="40"/>
      <c r="HC24" s="40"/>
      <c r="HD24" s="40"/>
      <c r="HE24" s="40"/>
      <c r="HF24" s="40"/>
      <c r="HG24" s="40"/>
      <c r="HH24" s="40"/>
      <c r="HI24" s="40"/>
      <c r="HJ24" s="40"/>
      <c r="HK24" s="40"/>
      <c r="HL24" s="40"/>
      <c r="HM24" s="40"/>
      <c r="HN24" s="40"/>
      <c r="HO24" s="40"/>
      <c r="HP24" s="40"/>
      <c r="HQ24" s="40"/>
      <c r="HR24" s="40"/>
      <c r="HS24" s="40"/>
      <c r="HT24" s="40"/>
      <c r="HU24" s="40"/>
      <c r="HV24" s="40"/>
      <c r="HW24" s="40"/>
      <c r="HX24" s="40"/>
      <c r="HY24" s="40"/>
      <c r="HZ24" s="40"/>
      <c r="IA24" s="40"/>
      <c r="IB24" s="40"/>
      <c r="IC24" s="40"/>
      <c r="ID24" s="40"/>
      <c r="IE24" s="40"/>
      <c r="IF24" s="40"/>
      <c r="IG24" s="40"/>
      <c r="IH24" s="40"/>
      <c r="II24" s="40"/>
      <c r="IJ24" s="40"/>
      <c r="IK24" s="40"/>
      <c r="IL24" s="40"/>
      <c r="IM24" s="40"/>
      <c r="IN24" s="40"/>
      <c r="IO24" s="40"/>
      <c r="IP24" s="40"/>
      <c r="IQ24" s="40"/>
      <c r="IR24" s="40"/>
      <c r="IS24" s="40"/>
      <c r="IT24" s="40"/>
      <c r="IU24" s="40"/>
      <c r="IV24" s="40"/>
    </row>
    <row r="25" spans="1:256" customFormat="1" ht="27" customHeight="1" x14ac:dyDescent="0.25">
      <c r="A25" s="40"/>
      <c r="B25" s="51" t="s">
        <v>44</v>
      </c>
      <c r="C25" s="52"/>
      <c r="D25" s="52"/>
      <c r="E25" s="52"/>
      <c r="F25" s="52"/>
      <c r="G25" s="52"/>
      <c r="H25" s="52"/>
      <c r="I25" s="52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  <c r="BM25" s="40"/>
      <c r="BN25" s="40"/>
      <c r="BO25" s="40"/>
      <c r="BP25" s="40"/>
      <c r="BQ25" s="40"/>
      <c r="BR25" s="40"/>
      <c r="BS25" s="40"/>
      <c r="BT25" s="40"/>
      <c r="BU25" s="40"/>
      <c r="BV25" s="40"/>
      <c r="BW25" s="40"/>
      <c r="BX25" s="40"/>
      <c r="BY25" s="40"/>
      <c r="BZ25" s="40"/>
      <c r="CA25" s="40"/>
      <c r="CB25" s="40"/>
      <c r="CC25" s="40"/>
      <c r="CD25" s="40"/>
      <c r="CE25" s="40"/>
      <c r="CF25" s="40"/>
      <c r="CG25" s="40"/>
      <c r="CH25" s="40"/>
      <c r="CI25" s="40"/>
      <c r="CJ25" s="40"/>
      <c r="CK25" s="40"/>
      <c r="CL25" s="40"/>
      <c r="CM25" s="40"/>
      <c r="CN25" s="40"/>
      <c r="CO25" s="40"/>
      <c r="CP25" s="40"/>
      <c r="CQ25" s="40"/>
      <c r="CR25" s="40"/>
      <c r="CS25" s="40"/>
      <c r="CT25" s="40"/>
      <c r="CU25" s="40"/>
      <c r="CV25" s="40"/>
      <c r="CW25" s="40"/>
      <c r="CX25" s="40"/>
      <c r="CY25" s="40"/>
      <c r="CZ25" s="40"/>
      <c r="DA25" s="40"/>
      <c r="DB25" s="40"/>
      <c r="DC25" s="40"/>
      <c r="DD25" s="40"/>
      <c r="DE25" s="40"/>
      <c r="DF25" s="40"/>
      <c r="DG25" s="40"/>
      <c r="DH25" s="40"/>
      <c r="DI25" s="40"/>
      <c r="DJ25" s="40"/>
      <c r="DK25" s="40"/>
      <c r="DL25" s="40"/>
      <c r="DM25" s="40"/>
      <c r="DN25" s="40"/>
      <c r="DO25" s="40"/>
      <c r="DP25" s="40"/>
      <c r="DQ25" s="40"/>
      <c r="DR25" s="40"/>
      <c r="DS25" s="40"/>
      <c r="DT25" s="40"/>
      <c r="DU25" s="40"/>
      <c r="DV25" s="40"/>
      <c r="DW25" s="40"/>
      <c r="DX25" s="40"/>
      <c r="DY25" s="40"/>
      <c r="DZ25" s="40"/>
      <c r="EA25" s="40"/>
      <c r="EB25" s="40"/>
      <c r="EC25" s="40"/>
      <c r="ED25" s="40"/>
      <c r="EE25" s="40"/>
      <c r="EF25" s="40"/>
      <c r="EG25" s="40"/>
      <c r="EH25" s="40"/>
      <c r="EI25" s="40"/>
      <c r="EJ25" s="40"/>
      <c r="EK25" s="40"/>
      <c r="EL25" s="40"/>
      <c r="EM25" s="40"/>
      <c r="EN25" s="40"/>
      <c r="EO25" s="40"/>
      <c r="EP25" s="40"/>
      <c r="EQ25" s="40"/>
      <c r="ER25" s="40"/>
      <c r="ES25" s="40"/>
      <c r="ET25" s="40"/>
      <c r="EU25" s="40"/>
      <c r="EV25" s="40"/>
      <c r="EW25" s="40"/>
      <c r="EX25" s="40"/>
      <c r="EY25" s="40"/>
      <c r="EZ25" s="40"/>
      <c r="FA25" s="40"/>
      <c r="FB25" s="40"/>
      <c r="FC25" s="40"/>
      <c r="FD25" s="40"/>
      <c r="FE25" s="40"/>
      <c r="FF25" s="40"/>
      <c r="FG25" s="40"/>
      <c r="FH25" s="40"/>
      <c r="FI25" s="40"/>
      <c r="FJ25" s="40"/>
      <c r="FK25" s="40"/>
      <c r="FL25" s="40"/>
      <c r="FM25" s="40"/>
      <c r="FN25" s="40"/>
      <c r="FO25" s="40"/>
      <c r="FP25" s="40"/>
      <c r="FQ25" s="40"/>
      <c r="FR25" s="40"/>
      <c r="FS25" s="40"/>
      <c r="FT25" s="40"/>
      <c r="FU25" s="40"/>
      <c r="FV25" s="40"/>
      <c r="FW25" s="40"/>
      <c r="FX25" s="40"/>
      <c r="FY25" s="40"/>
      <c r="FZ25" s="40"/>
      <c r="GA25" s="40"/>
      <c r="GB25" s="40"/>
      <c r="GC25" s="40"/>
      <c r="GD25" s="40"/>
      <c r="GE25" s="40"/>
      <c r="GF25" s="40"/>
      <c r="GG25" s="40"/>
      <c r="GH25" s="40"/>
      <c r="GI25" s="40"/>
      <c r="GJ25" s="40"/>
      <c r="GK25" s="40"/>
      <c r="GL25" s="40"/>
      <c r="GM25" s="40"/>
      <c r="GN25" s="40"/>
      <c r="GO25" s="40"/>
      <c r="GP25" s="40"/>
      <c r="GQ25" s="40"/>
      <c r="GR25" s="40"/>
      <c r="GS25" s="40"/>
      <c r="GT25" s="40"/>
      <c r="GU25" s="40"/>
      <c r="GV25" s="40"/>
      <c r="GW25" s="40"/>
      <c r="GX25" s="40"/>
      <c r="GY25" s="40"/>
      <c r="GZ25" s="40"/>
      <c r="HA25" s="40"/>
      <c r="HB25" s="40"/>
      <c r="HC25" s="40"/>
      <c r="HD25" s="40"/>
      <c r="HE25" s="40"/>
      <c r="HF25" s="40"/>
      <c r="HG25" s="40"/>
      <c r="HH25" s="40"/>
      <c r="HI25" s="40"/>
      <c r="HJ25" s="40"/>
      <c r="HK25" s="40"/>
      <c r="HL25" s="40"/>
      <c r="HM25" s="40"/>
      <c r="HN25" s="40"/>
      <c r="HO25" s="40"/>
      <c r="HP25" s="40"/>
      <c r="HQ25" s="40"/>
      <c r="HR25" s="40"/>
      <c r="HS25" s="40"/>
      <c r="HT25" s="40"/>
      <c r="HU25" s="40"/>
      <c r="HV25" s="40"/>
      <c r="HW25" s="40"/>
      <c r="HX25" s="40"/>
      <c r="HY25" s="40"/>
      <c r="HZ25" s="40"/>
      <c r="IA25" s="40"/>
      <c r="IB25" s="40"/>
      <c r="IC25" s="40"/>
      <c r="ID25" s="40"/>
      <c r="IE25" s="40"/>
      <c r="IF25" s="40"/>
      <c r="IG25" s="40"/>
      <c r="IH25" s="40"/>
      <c r="II25" s="40"/>
      <c r="IJ25" s="40"/>
      <c r="IK25" s="40"/>
      <c r="IL25" s="40"/>
      <c r="IM25" s="40"/>
      <c r="IN25" s="40"/>
      <c r="IO25" s="40"/>
      <c r="IP25" s="40"/>
      <c r="IQ25" s="40"/>
      <c r="IR25" s="40"/>
      <c r="IS25" s="40"/>
      <c r="IT25" s="40"/>
      <c r="IU25" s="40"/>
      <c r="IV25" s="40"/>
    </row>
    <row r="26" spans="1:256" ht="14.25" customHeight="1" x14ac:dyDescent="0.25">
      <c r="B26" s="26" t="s">
        <v>32</v>
      </c>
      <c r="C26" s="27"/>
      <c r="D26" s="27"/>
      <c r="E26" s="27"/>
      <c r="F26" s="27"/>
      <c r="G26" s="27"/>
      <c r="H26" s="27"/>
      <c r="I26" s="27"/>
      <c r="P26" s="8"/>
      <c r="Q26" s="8"/>
      <c r="R26" s="8"/>
      <c r="S26" s="8"/>
      <c r="T26" s="8"/>
      <c r="U26" s="9"/>
    </row>
    <row r="27" spans="1:256" s="3" customFormat="1" ht="23.25" customHeight="1" x14ac:dyDescent="0.25">
      <c r="B27" s="28" t="s">
        <v>59</v>
      </c>
      <c r="C27" s="86" t="s">
        <v>47</v>
      </c>
      <c r="D27" s="87"/>
      <c r="E27" s="88"/>
      <c r="F27" s="62" t="s">
        <v>0</v>
      </c>
      <c r="G27" s="62" t="s">
        <v>1</v>
      </c>
      <c r="H27" s="62" t="s">
        <v>2</v>
      </c>
      <c r="I27" s="14" t="s">
        <v>3</v>
      </c>
      <c r="J27" s="89" t="s">
        <v>16</v>
      </c>
      <c r="K27" s="90"/>
      <c r="L27" s="91"/>
      <c r="M27" s="92" t="s">
        <v>20</v>
      </c>
      <c r="N27" s="92" t="s">
        <v>21</v>
      </c>
      <c r="O27" s="92" t="s">
        <v>22</v>
      </c>
      <c r="P27" s="94" t="s">
        <v>4</v>
      </c>
      <c r="Q27" s="94" t="s">
        <v>5</v>
      </c>
      <c r="R27" s="96" t="s">
        <v>17</v>
      </c>
      <c r="S27" s="98" t="s">
        <v>38</v>
      </c>
      <c r="T27" s="98" t="s">
        <v>39</v>
      </c>
      <c r="U27" s="96" t="s">
        <v>18</v>
      </c>
    </row>
    <row r="28" spans="1:256" s="3" customFormat="1" ht="14.25" customHeight="1" x14ac:dyDescent="0.25">
      <c r="B28" s="29" t="s">
        <v>25</v>
      </c>
      <c r="C28" s="69" t="s">
        <v>7</v>
      </c>
      <c r="D28" s="69" t="s">
        <v>8</v>
      </c>
      <c r="E28" s="69" t="s">
        <v>9</v>
      </c>
      <c r="F28" s="30"/>
      <c r="G28" s="30"/>
      <c r="H28" s="30"/>
      <c r="I28" s="30"/>
      <c r="J28" s="31" t="s">
        <v>7</v>
      </c>
      <c r="K28" s="32" t="s">
        <v>8</v>
      </c>
      <c r="L28" s="33" t="s">
        <v>9</v>
      </c>
      <c r="M28" s="93"/>
      <c r="N28" s="93"/>
      <c r="O28" s="93"/>
      <c r="P28" s="95"/>
      <c r="Q28" s="95"/>
      <c r="R28" s="97"/>
      <c r="S28" s="99"/>
      <c r="T28" s="99"/>
      <c r="U28" s="97"/>
    </row>
    <row r="29" spans="1:256" s="6" customFormat="1" ht="14.25" customHeight="1" x14ac:dyDescent="0.25">
      <c r="B29" s="7" t="s">
        <v>56</v>
      </c>
      <c r="C29" s="133">
        <v>0.49524299999999999</v>
      </c>
      <c r="D29" s="133">
        <v>0.47325800000000001</v>
      </c>
      <c r="E29" s="133">
        <v>0.38606800000000002</v>
      </c>
      <c r="F29" s="77">
        <v>1.9470000000000001E-2</v>
      </c>
      <c r="G29" s="103" t="s">
        <v>19</v>
      </c>
      <c r="H29" s="103" t="s">
        <v>19</v>
      </c>
      <c r="I29" s="104">
        <v>1.558E-2</v>
      </c>
      <c r="J29" s="63">
        <f>C29+$F$29+$I$29</f>
        <v>0.53029300000000001</v>
      </c>
      <c r="K29" s="64">
        <f t="shared" ref="K29:L31" si="0">D29+$F$29+$I$29</f>
        <v>0.50830799999999998</v>
      </c>
      <c r="L29" s="65">
        <f t="shared" si="0"/>
        <v>0.42111799999999999</v>
      </c>
      <c r="M29" s="106">
        <v>5.8999999999999992E-4</v>
      </c>
      <c r="N29" s="106">
        <v>7.7800000000000005E-3</v>
      </c>
      <c r="O29" s="109" t="s">
        <v>19</v>
      </c>
      <c r="P29" s="78">
        <v>9.5E-4</v>
      </c>
      <c r="Q29" s="78">
        <v>0</v>
      </c>
      <c r="R29" s="81">
        <f>M29+N29+P29+Q29</f>
        <v>9.3200000000000002E-3</v>
      </c>
      <c r="S29" s="78">
        <v>0</v>
      </c>
      <c r="T29" s="78">
        <v>0</v>
      </c>
      <c r="U29" s="100">
        <f>S29+T29</f>
        <v>0</v>
      </c>
      <c r="V29" s="3"/>
      <c r="W29" s="3"/>
      <c r="X29" s="3"/>
      <c r="Y29" s="3"/>
      <c r="Z29" s="3"/>
      <c r="AA29" s="18"/>
      <c r="AB29" s="18"/>
      <c r="AC29" s="18"/>
      <c r="AD29" s="3"/>
      <c r="AE29" s="3"/>
      <c r="AF29" s="3"/>
      <c r="AG29" s="3"/>
      <c r="AH29" s="3"/>
    </row>
    <row r="30" spans="1:256" s="3" customFormat="1" ht="14.25" customHeight="1" x14ac:dyDescent="0.25">
      <c r="B30" s="7" t="s">
        <v>57</v>
      </c>
      <c r="C30" s="134">
        <v>0.55396000000000001</v>
      </c>
      <c r="D30" s="134">
        <v>0.60277899999999995</v>
      </c>
      <c r="E30" s="134">
        <v>0.50355099999999997</v>
      </c>
      <c r="F30" s="77">
        <v>1.9470000000000001E-2</v>
      </c>
      <c r="G30" s="104"/>
      <c r="H30" s="104"/>
      <c r="I30" s="104"/>
      <c r="J30" s="63">
        <f t="shared" ref="J30:J31" si="1">C30+$F$29+$I$29</f>
        <v>0.58901000000000003</v>
      </c>
      <c r="K30" s="64">
        <f t="shared" si="0"/>
        <v>0.63782899999999998</v>
      </c>
      <c r="L30" s="65">
        <f t="shared" si="0"/>
        <v>0.538601</v>
      </c>
      <c r="M30" s="107"/>
      <c r="N30" s="107"/>
      <c r="O30" s="110"/>
      <c r="P30" s="79"/>
      <c r="Q30" s="79"/>
      <c r="R30" s="82"/>
      <c r="S30" s="79"/>
      <c r="T30" s="79"/>
      <c r="U30" s="101"/>
      <c r="AA30" s="18"/>
      <c r="AB30" s="18"/>
      <c r="AC30" s="18"/>
    </row>
    <row r="31" spans="1:256" s="3" customFormat="1" ht="14.25" customHeight="1" x14ac:dyDescent="0.25">
      <c r="B31" s="7" t="s">
        <v>58</v>
      </c>
      <c r="C31" s="135">
        <v>0.46024300000000001</v>
      </c>
      <c r="D31" s="136">
        <v>0.47134100000000001</v>
      </c>
      <c r="E31" s="136">
        <v>0.38207400000000002</v>
      </c>
      <c r="F31" s="77">
        <v>1.9470000000000001E-2</v>
      </c>
      <c r="G31" s="105"/>
      <c r="H31" s="105"/>
      <c r="I31" s="105"/>
      <c r="J31" s="63">
        <f t="shared" si="1"/>
        <v>0.49529299999999998</v>
      </c>
      <c r="K31" s="64">
        <f t="shared" si="0"/>
        <v>0.50639100000000004</v>
      </c>
      <c r="L31" s="65">
        <f t="shared" si="0"/>
        <v>0.41712399999999999</v>
      </c>
      <c r="M31" s="108"/>
      <c r="N31" s="108"/>
      <c r="O31" s="111"/>
      <c r="P31" s="80"/>
      <c r="Q31" s="80"/>
      <c r="R31" s="83"/>
      <c r="S31" s="80"/>
      <c r="T31" s="80"/>
      <c r="U31" s="102"/>
      <c r="AA31" s="18"/>
      <c r="AB31" s="18"/>
      <c r="AC31" s="18"/>
    </row>
    <row r="32" spans="1:256" s="3" customFormat="1" ht="14.25" customHeight="1" x14ac:dyDescent="0.25">
      <c r="B32" s="34" t="s">
        <v>26</v>
      </c>
      <c r="C32" s="74" t="s">
        <v>19</v>
      </c>
      <c r="D32" s="74" t="s">
        <v>19</v>
      </c>
      <c r="E32" s="74" t="s">
        <v>19</v>
      </c>
      <c r="F32" s="70" t="s">
        <v>19</v>
      </c>
      <c r="G32" s="71">
        <v>113.09350000000001</v>
      </c>
      <c r="H32" s="71">
        <v>-6.8242000000000003</v>
      </c>
      <c r="I32" s="70" t="s">
        <v>19</v>
      </c>
      <c r="J32" s="112">
        <f>G32+H32</f>
        <v>106.2693</v>
      </c>
      <c r="K32" s="113"/>
      <c r="L32" s="114"/>
      <c r="M32" s="10">
        <v>4.4817999999999998</v>
      </c>
      <c r="N32" s="16" t="s">
        <v>19</v>
      </c>
      <c r="O32" s="10">
        <v>19.145799999999998</v>
      </c>
      <c r="P32" s="15" t="s">
        <v>19</v>
      </c>
      <c r="Q32" s="35">
        <v>0</v>
      </c>
      <c r="R32" s="36">
        <f>M32+O32+Q32</f>
        <v>23.627599999999997</v>
      </c>
      <c r="S32" s="15">
        <v>0</v>
      </c>
      <c r="T32" s="15">
        <v>0</v>
      </c>
      <c r="U32" s="36">
        <f>S32+T32</f>
        <v>0</v>
      </c>
      <c r="AA32" s="18"/>
      <c r="AB32" s="18"/>
      <c r="AC32" s="18"/>
    </row>
    <row r="33" spans="2:34" s="3" customFormat="1" ht="14.25" customHeight="1" x14ac:dyDescent="0.25">
      <c r="B33" s="34" t="s">
        <v>27</v>
      </c>
      <c r="C33" s="70" t="s">
        <v>19</v>
      </c>
      <c r="D33" s="70" t="s">
        <v>19</v>
      </c>
      <c r="E33" s="70" t="s">
        <v>19</v>
      </c>
      <c r="F33" s="70" t="s">
        <v>19</v>
      </c>
      <c r="G33" s="70" t="s">
        <v>19</v>
      </c>
      <c r="H33" s="70" t="s">
        <v>19</v>
      </c>
      <c r="I33" s="70" t="s">
        <v>19</v>
      </c>
      <c r="J33" s="115" t="s">
        <v>19</v>
      </c>
      <c r="K33" s="116"/>
      <c r="L33" s="117"/>
      <c r="M33" s="10">
        <v>28.283200000000001</v>
      </c>
      <c r="N33" s="16" t="s">
        <v>19</v>
      </c>
      <c r="O33" s="15" t="s">
        <v>19</v>
      </c>
      <c r="P33" s="15" t="s">
        <v>19</v>
      </c>
      <c r="Q33" s="15" t="s">
        <v>19</v>
      </c>
      <c r="R33" s="36">
        <f>M33</f>
        <v>28.283200000000001</v>
      </c>
      <c r="S33" s="15">
        <v>0</v>
      </c>
      <c r="T33" s="15">
        <v>0</v>
      </c>
      <c r="U33" s="36">
        <f>S33+T33</f>
        <v>0</v>
      </c>
      <c r="AA33" s="18"/>
      <c r="AB33" s="18"/>
      <c r="AC33" s="18"/>
    </row>
    <row r="34" spans="2:34" ht="25.5" customHeight="1" x14ac:dyDescent="0.25">
      <c r="B34" s="37" t="s">
        <v>23</v>
      </c>
      <c r="C34" s="72"/>
      <c r="D34" s="72"/>
      <c r="E34" s="72"/>
      <c r="F34" s="72"/>
      <c r="G34" s="72"/>
      <c r="H34" s="72"/>
      <c r="I34" s="72"/>
      <c r="J34" s="118" t="s">
        <v>24</v>
      </c>
      <c r="K34" s="118"/>
      <c r="L34" s="118"/>
      <c r="M34" s="118"/>
      <c r="N34" s="118"/>
      <c r="O34" s="118"/>
      <c r="P34" s="118"/>
      <c r="Q34" s="118"/>
      <c r="R34" s="118"/>
      <c r="S34" s="118"/>
      <c r="T34" s="118"/>
      <c r="U34" s="119"/>
    </row>
    <row r="36" spans="2:34" ht="14.25" customHeight="1" x14ac:dyDescent="0.25">
      <c r="B36" s="26" t="s">
        <v>33</v>
      </c>
      <c r="C36" s="27"/>
      <c r="D36" s="27"/>
      <c r="E36" s="27"/>
      <c r="F36" s="27"/>
      <c r="G36" s="27"/>
      <c r="H36" s="27"/>
      <c r="I36" s="27"/>
    </row>
    <row r="37" spans="2:34" s="3" customFormat="1" ht="23.25" customHeight="1" x14ac:dyDescent="0.25">
      <c r="B37" s="28" t="s">
        <v>59</v>
      </c>
      <c r="C37" s="86" t="s">
        <v>6</v>
      </c>
      <c r="D37" s="87"/>
      <c r="E37" s="88"/>
      <c r="F37" s="62" t="s">
        <v>0</v>
      </c>
      <c r="G37" s="62" t="s">
        <v>1</v>
      </c>
      <c r="H37" s="62" t="s">
        <v>2</v>
      </c>
      <c r="I37" s="14" t="s">
        <v>3</v>
      </c>
      <c r="J37" s="89" t="s">
        <v>16</v>
      </c>
      <c r="K37" s="90"/>
      <c r="L37" s="91"/>
      <c r="M37" s="92" t="s">
        <v>20</v>
      </c>
      <c r="N37" s="92" t="s">
        <v>21</v>
      </c>
      <c r="O37" s="92" t="s">
        <v>22</v>
      </c>
      <c r="P37" s="94" t="s">
        <v>4</v>
      </c>
      <c r="Q37" s="94" t="s">
        <v>5</v>
      </c>
      <c r="R37" s="96" t="s">
        <v>17</v>
      </c>
      <c r="S37" s="98" t="s">
        <v>38</v>
      </c>
      <c r="T37" s="98" t="s">
        <v>39</v>
      </c>
      <c r="U37" s="96" t="s">
        <v>18</v>
      </c>
    </row>
    <row r="38" spans="2:34" s="3" customFormat="1" ht="14.25" customHeight="1" x14ac:dyDescent="0.25">
      <c r="B38" s="29" t="s">
        <v>25</v>
      </c>
      <c r="C38" s="69" t="s">
        <v>7</v>
      </c>
      <c r="D38" s="69" t="s">
        <v>8</v>
      </c>
      <c r="E38" s="69" t="s">
        <v>9</v>
      </c>
      <c r="F38" s="30"/>
      <c r="G38" s="30"/>
      <c r="H38" s="30"/>
      <c r="I38" s="30"/>
      <c r="J38" s="31" t="s">
        <v>7</v>
      </c>
      <c r="K38" s="32" t="s">
        <v>8</v>
      </c>
      <c r="L38" s="33" t="s">
        <v>9</v>
      </c>
      <c r="M38" s="93"/>
      <c r="N38" s="93"/>
      <c r="O38" s="93"/>
      <c r="P38" s="95"/>
      <c r="Q38" s="95"/>
      <c r="R38" s="97"/>
      <c r="S38" s="99"/>
      <c r="T38" s="99"/>
      <c r="U38" s="97"/>
    </row>
    <row r="39" spans="2:34" s="6" customFormat="1" ht="14.25" customHeight="1" x14ac:dyDescent="0.25">
      <c r="B39" s="7" t="s">
        <v>56</v>
      </c>
      <c r="C39" s="76">
        <v>0.49524299999999999</v>
      </c>
      <c r="D39" s="76">
        <v>0.47325800000000001</v>
      </c>
      <c r="E39" s="75">
        <v>0.38606800000000002</v>
      </c>
      <c r="F39" s="77">
        <v>1.9470000000000001E-2</v>
      </c>
      <c r="G39" s="103" t="s">
        <v>19</v>
      </c>
      <c r="H39" s="103" t="s">
        <v>19</v>
      </c>
      <c r="I39" s="104">
        <v>1.558E-2</v>
      </c>
      <c r="J39" s="63">
        <f t="shared" ref="J39:K41" si="2">C39+$F$39+$I$39</f>
        <v>0.53029300000000001</v>
      </c>
      <c r="K39" s="64">
        <f t="shared" si="2"/>
        <v>0.50830799999999998</v>
      </c>
      <c r="L39" s="65">
        <f>E39+$F$39+$I$39</f>
        <v>0.42111799999999999</v>
      </c>
      <c r="M39" s="106">
        <v>5.8999999999999992E-4</v>
      </c>
      <c r="N39" s="106">
        <v>7.7800000000000005E-3</v>
      </c>
      <c r="O39" s="109" t="s">
        <v>19</v>
      </c>
      <c r="P39" s="78">
        <v>9.5E-4</v>
      </c>
      <c r="Q39" s="78">
        <v>0</v>
      </c>
      <c r="R39" s="81">
        <f>M39+N39+P39+Q39</f>
        <v>9.3200000000000002E-3</v>
      </c>
      <c r="S39" s="78">
        <v>0</v>
      </c>
      <c r="T39" s="78">
        <v>0</v>
      </c>
      <c r="U39" s="100">
        <f>S39+T39</f>
        <v>0</v>
      </c>
      <c r="V39" s="3"/>
      <c r="W39" s="3"/>
      <c r="X39" s="3"/>
      <c r="Y39" s="3"/>
      <c r="Z39" s="18"/>
      <c r="AA39" s="18"/>
      <c r="AB39" s="18"/>
      <c r="AC39" s="3"/>
      <c r="AD39" s="3"/>
      <c r="AE39" s="3"/>
      <c r="AF39" s="3"/>
      <c r="AG39" s="3"/>
      <c r="AH39" s="3"/>
    </row>
    <row r="40" spans="2:34" s="3" customFormat="1" ht="14.25" customHeight="1" x14ac:dyDescent="0.25">
      <c r="B40" s="7" t="s">
        <v>57</v>
      </c>
      <c r="C40" s="134">
        <v>0.55396000000000001</v>
      </c>
      <c r="D40" s="134">
        <v>0.60277899999999995</v>
      </c>
      <c r="E40" s="134">
        <v>0.50355099999999997</v>
      </c>
      <c r="F40" s="77">
        <v>1.9470000000000001E-2</v>
      </c>
      <c r="G40" s="104"/>
      <c r="H40" s="104"/>
      <c r="I40" s="104"/>
      <c r="J40" s="63">
        <f t="shared" si="2"/>
        <v>0.58901000000000003</v>
      </c>
      <c r="K40" s="64">
        <f t="shared" si="2"/>
        <v>0.63782899999999998</v>
      </c>
      <c r="L40" s="65">
        <f t="shared" ref="L40:L41" si="3">E40+$F$39+$I$39</f>
        <v>0.538601</v>
      </c>
      <c r="M40" s="107"/>
      <c r="N40" s="107"/>
      <c r="O40" s="110"/>
      <c r="P40" s="79"/>
      <c r="Q40" s="79"/>
      <c r="R40" s="82"/>
      <c r="S40" s="79"/>
      <c r="T40" s="79"/>
      <c r="U40" s="101"/>
      <c r="Z40" s="18"/>
      <c r="AA40" s="18"/>
      <c r="AB40" s="18"/>
    </row>
    <row r="41" spans="2:34" s="3" customFormat="1" ht="14.25" customHeight="1" x14ac:dyDescent="0.25">
      <c r="B41" s="7" t="s">
        <v>58</v>
      </c>
      <c r="C41" s="135">
        <v>0.46024300000000001</v>
      </c>
      <c r="D41" s="136">
        <v>0.47134100000000001</v>
      </c>
      <c r="E41" s="136">
        <v>0.38207400000000002</v>
      </c>
      <c r="F41" s="77">
        <v>1.9470000000000001E-2</v>
      </c>
      <c r="G41" s="105"/>
      <c r="H41" s="105"/>
      <c r="I41" s="105"/>
      <c r="J41" s="63">
        <f t="shared" si="2"/>
        <v>0.49529299999999998</v>
      </c>
      <c r="K41" s="64">
        <f t="shared" si="2"/>
        <v>0.50639100000000004</v>
      </c>
      <c r="L41" s="65">
        <f t="shared" si="3"/>
        <v>0.41712399999999999</v>
      </c>
      <c r="M41" s="108"/>
      <c r="N41" s="108"/>
      <c r="O41" s="111"/>
      <c r="P41" s="80"/>
      <c r="Q41" s="80"/>
      <c r="R41" s="83"/>
      <c r="S41" s="80"/>
      <c r="T41" s="80"/>
      <c r="U41" s="102"/>
      <c r="Z41" s="18"/>
      <c r="AA41" s="18"/>
      <c r="AB41" s="18"/>
    </row>
    <row r="42" spans="2:34" s="3" customFormat="1" ht="14.25" customHeight="1" x14ac:dyDescent="0.25">
      <c r="B42" s="34" t="s">
        <v>26</v>
      </c>
      <c r="C42" s="70" t="s">
        <v>19</v>
      </c>
      <c r="D42" s="70" t="s">
        <v>19</v>
      </c>
      <c r="E42" s="70" t="s">
        <v>19</v>
      </c>
      <c r="F42" s="70" t="s">
        <v>19</v>
      </c>
      <c r="G42" s="71">
        <v>113.09350000000001</v>
      </c>
      <c r="H42" s="71">
        <v>-6.8242000000000003</v>
      </c>
      <c r="I42" s="70" t="s">
        <v>19</v>
      </c>
      <c r="J42" s="112">
        <f>G42+H42</f>
        <v>106.2693</v>
      </c>
      <c r="K42" s="113"/>
      <c r="L42" s="114"/>
      <c r="M42" s="10">
        <v>4.4817999999999998</v>
      </c>
      <c r="N42" s="16" t="s">
        <v>19</v>
      </c>
      <c r="O42" s="10">
        <v>19.145799999999998</v>
      </c>
      <c r="P42" s="15" t="s">
        <v>19</v>
      </c>
      <c r="Q42" s="35">
        <v>0</v>
      </c>
      <c r="R42" s="36">
        <f>M42+O42+Q42</f>
        <v>23.627599999999997</v>
      </c>
      <c r="S42" s="35">
        <v>0</v>
      </c>
      <c r="T42" s="35">
        <v>0</v>
      </c>
      <c r="U42" s="36">
        <f>S42+T42</f>
        <v>0</v>
      </c>
      <c r="Z42" s="18"/>
      <c r="AA42" s="18"/>
      <c r="AB42" s="18"/>
    </row>
    <row r="43" spans="2:34" s="3" customFormat="1" ht="14.25" customHeight="1" x14ac:dyDescent="0.25">
      <c r="B43" s="34" t="s">
        <v>27</v>
      </c>
      <c r="C43" s="70" t="s">
        <v>19</v>
      </c>
      <c r="D43" s="70" t="s">
        <v>19</v>
      </c>
      <c r="E43" s="70" t="s">
        <v>19</v>
      </c>
      <c r="F43" s="70" t="s">
        <v>19</v>
      </c>
      <c r="G43" s="70" t="s">
        <v>19</v>
      </c>
      <c r="H43" s="70" t="s">
        <v>19</v>
      </c>
      <c r="I43" s="70" t="s">
        <v>19</v>
      </c>
      <c r="J43" s="115" t="s">
        <v>19</v>
      </c>
      <c r="K43" s="116"/>
      <c r="L43" s="117"/>
      <c r="M43" s="11">
        <v>26.7867</v>
      </c>
      <c r="N43" s="16" t="s">
        <v>19</v>
      </c>
      <c r="O43" s="15" t="s">
        <v>19</v>
      </c>
      <c r="P43" s="15" t="s">
        <v>19</v>
      </c>
      <c r="Q43" s="15" t="s">
        <v>19</v>
      </c>
      <c r="R43" s="36">
        <f>M43</f>
        <v>26.7867</v>
      </c>
      <c r="S43" s="15">
        <v>0</v>
      </c>
      <c r="T43" s="15">
        <v>0</v>
      </c>
      <c r="U43" s="36">
        <f>S43+T43</f>
        <v>0</v>
      </c>
      <c r="Z43" s="18"/>
      <c r="AA43" s="18"/>
      <c r="AB43" s="18"/>
    </row>
    <row r="44" spans="2:34" ht="25.5" customHeight="1" x14ac:dyDescent="0.25">
      <c r="B44" s="37" t="s">
        <v>23</v>
      </c>
      <c r="C44" s="72"/>
      <c r="D44" s="72"/>
      <c r="E44" s="72"/>
      <c r="F44" s="72"/>
      <c r="G44" s="72"/>
      <c r="H44" s="72"/>
      <c r="I44" s="72"/>
      <c r="J44" s="118" t="s">
        <v>24</v>
      </c>
      <c r="K44" s="118"/>
      <c r="L44" s="118"/>
      <c r="M44" s="118"/>
      <c r="N44" s="118"/>
      <c r="O44" s="118"/>
      <c r="P44" s="118"/>
      <c r="Q44" s="118"/>
      <c r="R44" s="118"/>
      <c r="S44" s="118"/>
      <c r="T44" s="118"/>
      <c r="U44" s="119"/>
    </row>
    <row r="45" spans="2:34" x14ac:dyDescent="0.25">
      <c r="U45" s="9"/>
    </row>
    <row r="46" spans="2:34" ht="14.25" customHeight="1" x14ac:dyDescent="0.25">
      <c r="B46" s="26" t="s">
        <v>10</v>
      </c>
      <c r="C46" s="27"/>
      <c r="D46" s="27"/>
      <c r="E46" s="27"/>
      <c r="F46" s="27"/>
      <c r="G46" s="27"/>
      <c r="H46" s="27"/>
      <c r="I46" s="27"/>
    </row>
    <row r="47" spans="2:34" s="3" customFormat="1" ht="23.25" customHeight="1" x14ac:dyDescent="0.25">
      <c r="B47" s="28" t="s">
        <v>59</v>
      </c>
      <c r="C47" s="86" t="s">
        <v>6</v>
      </c>
      <c r="D47" s="87"/>
      <c r="E47" s="88"/>
      <c r="F47" s="62" t="s">
        <v>0</v>
      </c>
      <c r="G47" s="62" t="s">
        <v>1</v>
      </c>
      <c r="H47" s="62" t="s">
        <v>2</v>
      </c>
      <c r="I47" s="14" t="s">
        <v>3</v>
      </c>
      <c r="J47" s="89" t="s">
        <v>16</v>
      </c>
      <c r="K47" s="90"/>
      <c r="L47" s="91"/>
      <c r="M47" s="92" t="s">
        <v>20</v>
      </c>
      <c r="N47" s="92" t="s">
        <v>21</v>
      </c>
      <c r="O47" s="92" t="s">
        <v>22</v>
      </c>
      <c r="P47" s="94" t="s">
        <v>4</v>
      </c>
      <c r="Q47" s="94" t="s">
        <v>5</v>
      </c>
      <c r="R47" s="96" t="s">
        <v>17</v>
      </c>
      <c r="S47" s="98" t="s">
        <v>38</v>
      </c>
      <c r="T47" s="98" t="s">
        <v>39</v>
      </c>
      <c r="U47" s="96" t="s">
        <v>18</v>
      </c>
    </row>
    <row r="48" spans="2:34" s="3" customFormat="1" ht="14.25" customHeight="1" x14ac:dyDescent="0.25">
      <c r="B48" s="29" t="s">
        <v>25</v>
      </c>
      <c r="C48" s="69" t="s">
        <v>7</v>
      </c>
      <c r="D48" s="69" t="s">
        <v>8</v>
      </c>
      <c r="E48" s="69" t="s">
        <v>9</v>
      </c>
      <c r="F48" s="30"/>
      <c r="G48" s="30"/>
      <c r="H48" s="30"/>
      <c r="I48" s="30"/>
      <c r="J48" s="31" t="s">
        <v>7</v>
      </c>
      <c r="K48" s="32" t="s">
        <v>8</v>
      </c>
      <c r="L48" s="33" t="s">
        <v>9</v>
      </c>
      <c r="M48" s="93"/>
      <c r="N48" s="93"/>
      <c r="O48" s="93"/>
      <c r="P48" s="95"/>
      <c r="Q48" s="95"/>
      <c r="R48" s="97"/>
      <c r="S48" s="99"/>
      <c r="T48" s="99"/>
      <c r="U48" s="97"/>
    </row>
    <row r="49" spans="2:34" s="6" customFormat="1" ht="14.25" customHeight="1" x14ac:dyDescent="0.25">
      <c r="B49" s="7" t="s">
        <v>56</v>
      </c>
      <c r="C49" s="76">
        <v>0.49524299999999999</v>
      </c>
      <c r="D49" s="76">
        <v>0.47325800000000001</v>
      </c>
      <c r="E49" s="75">
        <v>0.38606800000000002</v>
      </c>
      <c r="F49" s="77">
        <v>1.9470000000000001E-2</v>
      </c>
      <c r="G49" s="103" t="s">
        <v>19</v>
      </c>
      <c r="H49" s="103" t="s">
        <v>19</v>
      </c>
      <c r="I49" s="104">
        <v>1.558E-2</v>
      </c>
      <c r="J49" s="63">
        <f>C49+$F$49+$I$49</f>
        <v>0.53029300000000001</v>
      </c>
      <c r="K49" s="64">
        <f t="shared" ref="K49:L49" si="4">D49+$F$49+$I$49</f>
        <v>0.50830799999999998</v>
      </c>
      <c r="L49" s="65">
        <f t="shared" si="4"/>
        <v>0.42111799999999999</v>
      </c>
      <c r="M49" s="106">
        <v>5.8999999999999992E-4</v>
      </c>
      <c r="N49" s="106">
        <v>7.7800000000000005E-3</v>
      </c>
      <c r="O49" s="109" t="s">
        <v>19</v>
      </c>
      <c r="P49" s="78">
        <v>9.5E-4</v>
      </c>
      <c r="Q49" s="78">
        <v>0</v>
      </c>
      <c r="R49" s="81">
        <f>M49+N49+P49+Q49</f>
        <v>9.3200000000000002E-3</v>
      </c>
      <c r="S49" s="120">
        <v>0</v>
      </c>
      <c r="T49" s="120">
        <v>0</v>
      </c>
      <c r="U49" s="123">
        <f>S49+T49</f>
        <v>0</v>
      </c>
      <c r="V49" s="3"/>
      <c r="W49" s="3"/>
      <c r="X49" s="3"/>
      <c r="Y49" s="3"/>
      <c r="Z49" s="19"/>
      <c r="AA49" s="19"/>
      <c r="AB49" s="19"/>
      <c r="AC49" s="3"/>
      <c r="AD49" s="3"/>
      <c r="AE49" s="3"/>
      <c r="AF49" s="3"/>
      <c r="AG49" s="3"/>
      <c r="AH49" s="3"/>
    </row>
    <row r="50" spans="2:34" s="3" customFormat="1" ht="14.25" customHeight="1" x14ac:dyDescent="0.25">
      <c r="B50" s="7" t="s">
        <v>57</v>
      </c>
      <c r="C50" s="134">
        <v>0.55396000000000001</v>
      </c>
      <c r="D50" s="134">
        <v>0.60277899999999995</v>
      </c>
      <c r="E50" s="134">
        <v>0.50355099999999997</v>
      </c>
      <c r="F50" s="77">
        <v>1.9470000000000001E-2</v>
      </c>
      <c r="G50" s="104"/>
      <c r="H50" s="104"/>
      <c r="I50" s="104"/>
      <c r="J50" s="63">
        <f t="shared" ref="J50:J51" si="5">C50+$F$49+$I$49</f>
        <v>0.58901000000000003</v>
      </c>
      <c r="K50" s="64">
        <f t="shared" ref="K50:K51" si="6">D50+$F$49+$I$49</f>
        <v>0.63782899999999998</v>
      </c>
      <c r="L50" s="65">
        <f t="shared" ref="L50:L51" si="7">E50+$F$49+$I$49</f>
        <v>0.538601</v>
      </c>
      <c r="M50" s="107"/>
      <c r="N50" s="107"/>
      <c r="O50" s="110"/>
      <c r="P50" s="79"/>
      <c r="Q50" s="79"/>
      <c r="R50" s="82"/>
      <c r="S50" s="121"/>
      <c r="T50" s="121"/>
      <c r="U50" s="124"/>
      <c r="Z50" s="19"/>
      <c r="AA50" s="19"/>
      <c r="AB50" s="19"/>
    </row>
    <row r="51" spans="2:34" s="3" customFormat="1" ht="14.25" customHeight="1" x14ac:dyDescent="0.25">
      <c r="B51" s="7" t="s">
        <v>58</v>
      </c>
      <c r="C51" s="135">
        <v>0.46024300000000001</v>
      </c>
      <c r="D51" s="136">
        <v>0.47134100000000001</v>
      </c>
      <c r="E51" s="136">
        <v>0.38207400000000002</v>
      </c>
      <c r="F51" s="77">
        <v>1.9470000000000001E-2</v>
      </c>
      <c r="G51" s="105"/>
      <c r="H51" s="105"/>
      <c r="I51" s="105"/>
      <c r="J51" s="63">
        <f t="shared" si="5"/>
        <v>0.49529299999999998</v>
      </c>
      <c r="K51" s="64">
        <f t="shared" si="6"/>
        <v>0.50639100000000004</v>
      </c>
      <c r="L51" s="65">
        <f t="shared" si="7"/>
        <v>0.41712399999999999</v>
      </c>
      <c r="M51" s="108"/>
      <c r="N51" s="108"/>
      <c r="O51" s="111"/>
      <c r="P51" s="80"/>
      <c r="Q51" s="80"/>
      <c r="R51" s="83"/>
      <c r="S51" s="122"/>
      <c r="T51" s="122"/>
      <c r="U51" s="125"/>
      <c r="Z51" s="19"/>
      <c r="AA51" s="19"/>
      <c r="AB51" s="19"/>
    </row>
    <row r="52" spans="2:34" s="3" customFormat="1" ht="14.25" customHeight="1" x14ac:dyDescent="0.25">
      <c r="B52" s="34" t="s">
        <v>26</v>
      </c>
      <c r="C52" s="70" t="s">
        <v>19</v>
      </c>
      <c r="D52" s="70" t="s">
        <v>19</v>
      </c>
      <c r="E52" s="70" t="s">
        <v>19</v>
      </c>
      <c r="F52" s="70" t="s">
        <v>19</v>
      </c>
      <c r="G52" s="71">
        <v>113.09350000000001</v>
      </c>
      <c r="H52" s="71">
        <v>-6.8242000000000003</v>
      </c>
      <c r="I52" s="70" t="s">
        <v>19</v>
      </c>
      <c r="J52" s="112">
        <f>G52+H52</f>
        <v>106.2693</v>
      </c>
      <c r="K52" s="113"/>
      <c r="L52" s="114"/>
      <c r="M52" s="10">
        <v>4.4817999999999998</v>
      </c>
      <c r="N52" s="16" t="s">
        <v>19</v>
      </c>
      <c r="O52" s="10">
        <v>19.145799999999998</v>
      </c>
      <c r="P52" s="15" t="s">
        <v>19</v>
      </c>
      <c r="Q52" s="38">
        <v>0</v>
      </c>
      <c r="R52" s="36">
        <f>M52+O52+Q52</f>
        <v>23.627599999999997</v>
      </c>
      <c r="S52" s="38">
        <v>0</v>
      </c>
      <c r="T52" s="38">
        <v>0</v>
      </c>
      <c r="U52" s="36">
        <f>S52+T52</f>
        <v>0</v>
      </c>
      <c r="Z52" s="19"/>
      <c r="AA52" s="19"/>
      <c r="AB52" s="19"/>
    </row>
    <row r="53" spans="2:34" s="3" customFormat="1" ht="14.25" customHeight="1" x14ac:dyDescent="0.25">
      <c r="B53" s="34" t="s">
        <v>27</v>
      </c>
      <c r="C53" s="70" t="s">
        <v>19</v>
      </c>
      <c r="D53" s="70" t="s">
        <v>19</v>
      </c>
      <c r="E53" s="70" t="s">
        <v>19</v>
      </c>
      <c r="F53" s="70" t="s">
        <v>19</v>
      </c>
      <c r="G53" s="70" t="s">
        <v>19</v>
      </c>
      <c r="H53" s="70" t="s">
        <v>19</v>
      </c>
      <c r="I53" s="70" t="s">
        <v>19</v>
      </c>
      <c r="J53" s="115" t="s">
        <v>19</v>
      </c>
      <c r="K53" s="116"/>
      <c r="L53" s="117"/>
      <c r="M53" s="10">
        <v>29.779699999999998</v>
      </c>
      <c r="N53" s="16" t="s">
        <v>19</v>
      </c>
      <c r="O53" s="15" t="s">
        <v>19</v>
      </c>
      <c r="P53" s="15" t="s">
        <v>19</v>
      </c>
      <c r="Q53" s="15" t="s">
        <v>19</v>
      </c>
      <c r="R53" s="36">
        <f>M53</f>
        <v>29.779699999999998</v>
      </c>
      <c r="S53" s="15">
        <v>0</v>
      </c>
      <c r="T53" s="15">
        <v>0</v>
      </c>
      <c r="U53" s="36">
        <f>S53+T53</f>
        <v>0</v>
      </c>
      <c r="Z53" s="19"/>
      <c r="AA53" s="19"/>
      <c r="AB53" s="19"/>
    </row>
    <row r="54" spans="2:34" ht="25.5" customHeight="1" x14ac:dyDescent="0.25">
      <c r="B54" s="37" t="s">
        <v>23</v>
      </c>
      <c r="C54" s="72"/>
      <c r="D54" s="72"/>
      <c r="E54" s="72"/>
      <c r="F54" s="72"/>
      <c r="G54" s="72"/>
      <c r="H54" s="72"/>
      <c r="I54" s="72"/>
      <c r="J54" s="118" t="s">
        <v>24</v>
      </c>
      <c r="K54" s="118"/>
      <c r="L54" s="118"/>
      <c r="M54" s="118"/>
      <c r="N54" s="118"/>
      <c r="O54" s="118"/>
      <c r="P54" s="118"/>
      <c r="Q54" s="118"/>
      <c r="R54" s="118"/>
      <c r="S54" s="118"/>
      <c r="T54" s="118"/>
      <c r="U54" s="119"/>
    </row>
    <row r="56" spans="2:34" ht="14.25" customHeight="1" x14ac:dyDescent="0.25">
      <c r="B56" s="26" t="s">
        <v>34</v>
      </c>
      <c r="C56" s="27"/>
      <c r="D56" s="27"/>
      <c r="E56" s="27"/>
      <c r="F56" s="27"/>
      <c r="G56" s="27"/>
      <c r="H56" s="27"/>
      <c r="I56" s="27"/>
    </row>
    <row r="57" spans="2:34" s="3" customFormat="1" ht="23.25" customHeight="1" x14ac:dyDescent="0.25">
      <c r="B57" s="28" t="s">
        <v>59</v>
      </c>
      <c r="C57" s="86" t="s">
        <v>6</v>
      </c>
      <c r="D57" s="87"/>
      <c r="E57" s="88"/>
      <c r="F57" s="62" t="s">
        <v>0</v>
      </c>
      <c r="G57" s="62" t="s">
        <v>1</v>
      </c>
      <c r="H57" s="62" t="s">
        <v>2</v>
      </c>
      <c r="I57" s="14" t="s">
        <v>3</v>
      </c>
      <c r="J57" s="89" t="s">
        <v>16</v>
      </c>
      <c r="K57" s="90"/>
      <c r="L57" s="91"/>
      <c r="M57" s="92" t="s">
        <v>20</v>
      </c>
      <c r="N57" s="92" t="s">
        <v>21</v>
      </c>
      <c r="O57" s="92" t="s">
        <v>22</v>
      </c>
      <c r="P57" s="94" t="s">
        <v>4</v>
      </c>
      <c r="Q57" s="94" t="s">
        <v>5</v>
      </c>
      <c r="R57" s="96" t="s">
        <v>17</v>
      </c>
      <c r="S57" s="98" t="s">
        <v>38</v>
      </c>
      <c r="T57" s="98" t="s">
        <v>39</v>
      </c>
      <c r="U57" s="96" t="s">
        <v>18</v>
      </c>
    </row>
    <row r="58" spans="2:34" s="3" customFormat="1" ht="14.25" customHeight="1" x14ac:dyDescent="0.25">
      <c r="B58" s="29" t="s">
        <v>25</v>
      </c>
      <c r="C58" s="69" t="s">
        <v>7</v>
      </c>
      <c r="D58" s="69" t="s">
        <v>8</v>
      </c>
      <c r="E58" s="69" t="s">
        <v>9</v>
      </c>
      <c r="F58" s="39"/>
      <c r="G58" s="39"/>
      <c r="H58" s="39"/>
      <c r="I58" s="39"/>
      <c r="J58" s="31" t="s">
        <v>7</v>
      </c>
      <c r="K58" s="32" t="s">
        <v>8</v>
      </c>
      <c r="L58" s="33" t="s">
        <v>9</v>
      </c>
      <c r="M58" s="93"/>
      <c r="N58" s="93"/>
      <c r="O58" s="93"/>
      <c r="P58" s="95"/>
      <c r="Q58" s="95"/>
      <c r="R58" s="97"/>
      <c r="S58" s="99"/>
      <c r="T58" s="99"/>
      <c r="U58" s="97"/>
    </row>
    <row r="59" spans="2:34" s="6" customFormat="1" ht="14.25" customHeight="1" x14ac:dyDescent="0.25">
      <c r="B59" s="7" t="s">
        <v>56</v>
      </c>
      <c r="C59" s="76">
        <v>0.49524299999999999</v>
      </c>
      <c r="D59" s="76">
        <v>0.47325800000000001</v>
      </c>
      <c r="E59" s="75">
        <v>0.38606800000000002</v>
      </c>
      <c r="F59" s="77">
        <v>1.9470000000000001E-2</v>
      </c>
      <c r="G59" s="103" t="s">
        <v>19</v>
      </c>
      <c r="H59" s="103" t="s">
        <v>19</v>
      </c>
      <c r="I59" s="104">
        <v>1.558E-2</v>
      </c>
      <c r="J59" s="66">
        <f>C59+$F$49+$I$59</f>
        <v>0.53029300000000001</v>
      </c>
      <c r="K59" s="67">
        <f t="shared" ref="K59:L59" si="8">D59+$F$49+$I$59</f>
        <v>0.50830799999999998</v>
      </c>
      <c r="L59" s="68">
        <f t="shared" si="8"/>
        <v>0.42111799999999999</v>
      </c>
      <c r="M59" s="126">
        <v>5.8999999999999992E-4</v>
      </c>
      <c r="N59" s="126">
        <v>7.7800000000000005E-3</v>
      </c>
      <c r="O59" s="109" t="s">
        <v>19</v>
      </c>
      <c r="P59" s="78">
        <v>9.5E-4</v>
      </c>
      <c r="Q59" s="78">
        <v>0</v>
      </c>
      <c r="R59" s="81">
        <f>M59+N59+P59+Q59</f>
        <v>9.3200000000000002E-3</v>
      </c>
      <c r="S59" s="120">
        <v>0</v>
      </c>
      <c r="T59" s="120">
        <v>0</v>
      </c>
      <c r="U59" s="123">
        <f>S59+T59</f>
        <v>0</v>
      </c>
      <c r="V59" s="3"/>
      <c r="W59" s="3"/>
      <c r="X59" s="3"/>
      <c r="Y59" s="3"/>
      <c r="Z59" s="19"/>
      <c r="AA59" s="19"/>
      <c r="AB59" s="19"/>
      <c r="AC59" s="3"/>
      <c r="AD59" s="3"/>
      <c r="AE59" s="3"/>
      <c r="AF59" s="3"/>
      <c r="AG59" s="3"/>
      <c r="AH59" s="3"/>
    </row>
    <row r="60" spans="2:34" s="3" customFormat="1" ht="14.25" customHeight="1" x14ac:dyDescent="0.25">
      <c r="B60" s="7" t="s">
        <v>57</v>
      </c>
      <c r="C60" s="134">
        <v>0.55396000000000001</v>
      </c>
      <c r="D60" s="134">
        <v>0.60277899999999995</v>
      </c>
      <c r="E60" s="134">
        <v>0.50355099999999997</v>
      </c>
      <c r="F60" s="77">
        <v>1.9470000000000001E-2</v>
      </c>
      <c r="G60" s="104"/>
      <c r="H60" s="104"/>
      <c r="I60" s="104"/>
      <c r="J60" s="66">
        <f t="shared" ref="J60:J61" si="9">C60+$F$49+$I$59</f>
        <v>0.58901000000000003</v>
      </c>
      <c r="K60" s="67">
        <f t="shared" ref="K60:K61" si="10">D60+$F$49+$I$59</f>
        <v>0.63782899999999998</v>
      </c>
      <c r="L60" s="68">
        <f t="shared" ref="L60:L61" si="11">E60+$F$49+$I$59</f>
        <v>0.538601</v>
      </c>
      <c r="M60" s="127"/>
      <c r="N60" s="127"/>
      <c r="O60" s="110"/>
      <c r="P60" s="79"/>
      <c r="Q60" s="79"/>
      <c r="R60" s="82"/>
      <c r="S60" s="121"/>
      <c r="T60" s="121"/>
      <c r="U60" s="124"/>
      <c r="Z60" s="19"/>
      <c r="AA60" s="19"/>
      <c r="AB60" s="19"/>
    </row>
    <row r="61" spans="2:34" s="3" customFormat="1" ht="14.25" customHeight="1" x14ac:dyDescent="0.25">
      <c r="B61" s="7" t="s">
        <v>58</v>
      </c>
      <c r="C61" s="135">
        <v>0.46024300000000001</v>
      </c>
      <c r="D61" s="136">
        <v>0.47134100000000001</v>
      </c>
      <c r="E61" s="136">
        <v>0.38207400000000002</v>
      </c>
      <c r="F61" s="77">
        <v>1.9470000000000001E-2</v>
      </c>
      <c r="G61" s="105"/>
      <c r="H61" s="105"/>
      <c r="I61" s="105"/>
      <c r="J61" s="66">
        <f t="shared" si="9"/>
        <v>0.49529299999999998</v>
      </c>
      <c r="K61" s="67">
        <f t="shared" si="10"/>
        <v>0.50639100000000004</v>
      </c>
      <c r="L61" s="68">
        <f t="shared" si="11"/>
        <v>0.41712399999999999</v>
      </c>
      <c r="M61" s="128"/>
      <c r="N61" s="128"/>
      <c r="O61" s="111"/>
      <c r="P61" s="80"/>
      <c r="Q61" s="80"/>
      <c r="R61" s="83"/>
      <c r="S61" s="122"/>
      <c r="T61" s="122"/>
      <c r="U61" s="125"/>
      <c r="Z61" s="19"/>
      <c r="AA61" s="19"/>
      <c r="AB61" s="19"/>
    </row>
    <row r="62" spans="2:34" s="3" customFormat="1" ht="14.25" customHeight="1" x14ac:dyDescent="0.25">
      <c r="B62" s="34" t="s">
        <v>26</v>
      </c>
      <c r="C62" s="70" t="s">
        <v>19</v>
      </c>
      <c r="D62" s="70" t="s">
        <v>19</v>
      </c>
      <c r="E62" s="70" t="s">
        <v>19</v>
      </c>
      <c r="F62" s="70" t="s">
        <v>19</v>
      </c>
      <c r="G62" s="71">
        <v>113.09350000000001</v>
      </c>
      <c r="H62" s="71">
        <v>-6.8242000000000003</v>
      </c>
      <c r="I62" s="70" t="s">
        <v>19</v>
      </c>
      <c r="J62" s="112">
        <f>G62+H62</f>
        <v>106.2693</v>
      </c>
      <c r="K62" s="113"/>
      <c r="L62" s="114"/>
      <c r="M62" s="12">
        <v>4.93</v>
      </c>
      <c r="N62" s="16" t="s">
        <v>19</v>
      </c>
      <c r="O62" s="12">
        <v>19.145799999999998</v>
      </c>
      <c r="P62" s="15" t="s">
        <v>19</v>
      </c>
      <c r="Q62" s="38">
        <v>0</v>
      </c>
      <c r="R62" s="36">
        <f>M62+O62+Q62</f>
        <v>24.075799999999997</v>
      </c>
      <c r="S62" s="38">
        <v>0</v>
      </c>
      <c r="T62" s="38">
        <v>0</v>
      </c>
      <c r="U62" s="36">
        <f>S62+T62</f>
        <v>0</v>
      </c>
      <c r="Z62" s="19"/>
      <c r="AA62" s="19"/>
      <c r="AB62" s="19"/>
    </row>
    <row r="63" spans="2:34" s="3" customFormat="1" ht="14.25" customHeight="1" x14ac:dyDescent="0.25">
      <c r="B63" s="34" t="s">
        <v>27</v>
      </c>
      <c r="C63" s="70" t="s">
        <v>19</v>
      </c>
      <c r="D63" s="70" t="s">
        <v>19</v>
      </c>
      <c r="E63" s="70" t="s">
        <v>19</v>
      </c>
      <c r="F63" s="70" t="s">
        <v>19</v>
      </c>
      <c r="G63" s="70" t="s">
        <v>19</v>
      </c>
      <c r="H63" s="70" t="s">
        <v>19</v>
      </c>
      <c r="I63" s="70" t="s">
        <v>19</v>
      </c>
      <c r="J63" s="115" t="s">
        <v>19</v>
      </c>
      <c r="K63" s="116"/>
      <c r="L63" s="117"/>
      <c r="M63" s="12">
        <v>29.779699999999998</v>
      </c>
      <c r="N63" s="16" t="s">
        <v>19</v>
      </c>
      <c r="O63" s="15" t="s">
        <v>19</v>
      </c>
      <c r="P63" s="15" t="s">
        <v>19</v>
      </c>
      <c r="Q63" s="15" t="s">
        <v>19</v>
      </c>
      <c r="R63" s="36">
        <f>M63</f>
        <v>29.779699999999998</v>
      </c>
      <c r="S63" s="15">
        <v>0</v>
      </c>
      <c r="T63" s="15">
        <v>0</v>
      </c>
      <c r="U63" s="36">
        <f>S63+T63</f>
        <v>0</v>
      </c>
      <c r="Z63" s="19"/>
      <c r="AA63" s="19"/>
      <c r="AB63" s="19"/>
    </row>
    <row r="64" spans="2:34" ht="25.5" customHeight="1" x14ac:dyDescent="0.25">
      <c r="B64" s="37" t="s">
        <v>23</v>
      </c>
      <c r="C64" s="72"/>
      <c r="D64" s="72"/>
      <c r="E64" s="72"/>
      <c r="F64" s="72"/>
      <c r="G64" s="72"/>
      <c r="H64" s="72"/>
      <c r="I64" s="72"/>
      <c r="J64" s="118" t="s">
        <v>24</v>
      </c>
      <c r="K64" s="118"/>
      <c r="L64" s="118"/>
      <c r="M64" s="118"/>
      <c r="N64" s="118"/>
      <c r="O64" s="118"/>
      <c r="P64" s="118"/>
      <c r="Q64" s="118"/>
      <c r="R64" s="118"/>
      <c r="S64" s="118"/>
      <c r="T64" s="118"/>
      <c r="U64" s="119"/>
    </row>
    <row r="66" spans="2:34" ht="14.25" customHeight="1" x14ac:dyDescent="0.25">
      <c r="B66" s="26" t="s">
        <v>35</v>
      </c>
    </row>
    <row r="67" spans="2:34" s="3" customFormat="1" ht="23.25" customHeight="1" x14ac:dyDescent="0.25">
      <c r="B67" s="28" t="s">
        <v>59</v>
      </c>
      <c r="C67" s="86" t="s">
        <v>6</v>
      </c>
      <c r="D67" s="87"/>
      <c r="E67" s="88"/>
      <c r="F67" s="62" t="s">
        <v>0</v>
      </c>
      <c r="G67" s="62" t="s">
        <v>1</v>
      </c>
      <c r="H67" s="62" t="s">
        <v>2</v>
      </c>
      <c r="I67" s="14" t="s">
        <v>3</v>
      </c>
      <c r="J67" s="89" t="s">
        <v>16</v>
      </c>
      <c r="K67" s="90"/>
      <c r="L67" s="91"/>
      <c r="M67" s="92" t="s">
        <v>20</v>
      </c>
      <c r="N67" s="92" t="s">
        <v>21</v>
      </c>
      <c r="O67" s="92" t="s">
        <v>22</v>
      </c>
      <c r="P67" s="94" t="s">
        <v>4</v>
      </c>
      <c r="Q67" s="94" t="s">
        <v>5</v>
      </c>
      <c r="R67" s="96" t="s">
        <v>17</v>
      </c>
      <c r="S67" s="98" t="s">
        <v>38</v>
      </c>
      <c r="T67" s="98" t="s">
        <v>39</v>
      </c>
      <c r="U67" s="96" t="s">
        <v>18</v>
      </c>
    </row>
    <row r="68" spans="2:34" s="3" customFormat="1" ht="14.25" customHeight="1" x14ac:dyDescent="0.25">
      <c r="B68" s="29" t="s">
        <v>25</v>
      </c>
      <c r="C68" s="69" t="s">
        <v>7</v>
      </c>
      <c r="D68" s="69" t="s">
        <v>8</v>
      </c>
      <c r="E68" s="69" t="s">
        <v>9</v>
      </c>
      <c r="F68" s="30"/>
      <c r="G68" s="30"/>
      <c r="H68" s="30"/>
      <c r="I68" s="30"/>
      <c r="J68" s="31" t="s">
        <v>7</v>
      </c>
      <c r="K68" s="32" t="s">
        <v>8</v>
      </c>
      <c r="L68" s="33" t="s">
        <v>9</v>
      </c>
      <c r="M68" s="93"/>
      <c r="N68" s="93"/>
      <c r="O68" s="93"/>
      <c r="P68" s="95"/>
      <c r="Q68" s="95"/>
      <c r="R68" s="97"/>
      <c r="S68" s="99"/>
      <c r="T68" s="99"/>
      <c r="U68" s="97"/>
    </row>
    <row r="69" spans="2:34" s="6" customFormat="1" ht="14.25" customHeight="1" x14ac:dyDescent="0.25">
      <c r="B69" s="7" t="s">
        <v>56</v>
      </c>
      <c r="C69" s="76">
        <v>0.49524299999999999</v>
      </c>
      <c r="D69" s="76">
        <v>0.47325800000000001</v>
      </c>
      <c r="E69" s="75">
        <v>0.38606800000000002</v>
      </c>
      <c r="F69" s="77">
        <v>1.9470000000000001E-2</v>
      </c>
      <c r="G69" s="103" t="s">
        <v>19</v>
      </c>
      <c r="H69" s="103" t="s">
        <v>19</v>
      </c>
      <c r="I69" s="104">
        <v>1.558E-2</v>
      </c>
      <c r="J69" s="66">
        <f>C69+$F$49+$I$69</f>
        <v>0.53029300000000001</v>
      </c>
      <c r="K69" s="67">
        <f t="shared" ref="K69:L69" si="12">D69+$F$49+$I$69</f>
        <v>0.50830799999999998</v>
      </c>
      <c r="L69" s="68">
        <f t="shared" si="12"/>
        <v>0.42111799999999999</v>
      </c>
      <c r="M69" s="126">
        <v>5.8999999999999992E-4</v>
      </c>
      <c r="N69" s="126">
        <v>7.7800000000000005E-3</v>
      </c>
      <c r="O69" s="109" t="s">
        <v>19</v>
      </c>
      <c r="P69" s="78">
        <v>9.5E-4</v>
      </c>
      <c r="Q69" s="78">
        <v>0</v>
      </c>
      <c r="R69" s="81">
        <f>M69+N69+P69+Q69</f>
        <v>9.3200000000000002E-3</v>
      </c>
      <c r="S69" s="120">
        <v>0</v>
      </c>
      <c r="T69" s="120">
        <v>0</v>
      </c>
      <c r="U69" s="123">
        <f>S69+T69</f>
        <v>0</v>
      </c>
      <c r="V69" s="3"/>
      <c r="W69" s="3"/>
      <c r="X69" s="3"/>
      <c r="Y69" s="3"/>
      <c r="Z69" s="19"/>
      <c r="AA69" s="19"/>
      <c r="AB69" s="19"/>
      <c r="AC69" s="3"/>
      <c r="AD69" s="3"/>
      <c r="AE69" s="3"/>
      <c r="AF69" s="3"/>
      <c r="AG69" s="3"/>
      <c r="AH69" s="3"/>
    </row>
    <row r="70" spans="2:34" s="3" customFormat="1" ht="14.25" customHeight="1" x14ac:dyDescent="0.25">
      <c r="B70" s="7" t="s">
        <v>57</v>
      </c>
      <c r="C70" s="134">
        <v>0.55396000000000001</v>
      </c>
      <c r="D70" s="134">
        <v>0.60277899999999995</v>
      </c>
      <c r="E70" s="134">
        <v>0.50355099999999997</v>
      </c>
      <c r="F70" s="77">
        <v>1.9470000000000001E-2</v>
      </c>
      <c r="G70" s="104"/>
      <c r="H70" s="104"/>
      <c r="I70" s="104"/>
      <c r="J70" s="66">
        <f t="shared" ref="J70:J71" si="13">C70+$F$49+$I$69</f>
        <v>0.58901000000000003</v>
      </c>
      <c r="K70" s="67">
        <f t="shared" ref="K70:K71" si="14">D70+$F$49+$I$69</f>
        <v>0.63782899999999998</v>
      </c>
      <c r="L70" s="68">
        <f t="shared" ref="L70:L71" si="15">E70+$F$49+$I$69</f>
        <v>0.538601</v>
      </c>
      <c r="M70" s="127"/>
      <c r="N70" s="127"/>
      <c r="O70" s="110"/>
      <c r="P70" s="79"/>
      <c r="Q70" s="79"/>
      <c r="R70" s="82"/>
      <c r="S70" s="121"/>
      <c r="T70" s="121"/>
      <c r="U70" s="124"/>
      <c r="Z70" s="19"/>
      <c r="AA70" s="19"/>
      <c r="AB70" s="19"/>
    </row>
    <row r="71" spans="2:34" s="3" customFormat="1" ht="14.25" customHeight="1" x14ac:dyDescent="0.25">
      <c r="B71" s="7" t="s">
        <v>58</v>
      </c>
      <c r="C71" s="135">
        <v>0.46024300000000001</v>
      </c>
      <c r="D71" s="136">
        <v>0.47134100000000001</v>
      </c>
      <c r="E71" s="136">
        <v>0.38207400000000002</v>
      </c>
      <c r="F71" s="77">
        <v>1.9470000000000001E-2</v>
      </c>
      <c r="G71" s="105"/>
      <c r="H71" s="105"/>
      <c r="I71" s="105"/>
      <c r="J71" s="66">
        <f t="shared" si="13"/>
        <v>0.49529299999999998</v>
      </c>
      <c r="K71" s="67">
        <f t="shared" si="14"/>
        <v>0.50639100000000004</v>
      </c>
      <c r="L71" s="68">
        <f t="shared" si="15"/>
        <v>0.41712399999999999</v>
      </c>
      <c r="M71" s="128"/>
      <c r="N71" s="128"/>
      <c r="O71" s="111"/>
      <c r="P71" s="80"/>
      <c r="Q71" s="80"/>
      <c r="R71" s="83"/>
      <c r="S71" s="122"/>
      <c r="T71" s="122"/>
      <c r="U71" s="125"/>
      <c r="Z71" s="19"/>
      <c r="AA71" s="19"/>
      <c r="AB71" s="19"/>
    </row>
    <row r="72" spans="2:34" s="3" customFormat="1" ht="14.25" customHeight="1" x14ac:dyDescent="0.25">
      <c r="B72" s="34" t="s">
        <v>26</v>
      </c>
      <c r="C72" s="70" t="s">
        <v>19</v>
      </c>
      <c r="D72" s="70" t="s">
        <v>19</v>
      </c>
      <c r="E72" s="70" t="s">
        <v>19</v>
      </c>
      <c r="F72" s="70" t="s">
        <v>19</v>
      </c>
      <c r="G72" s="71">
        <v>113.09350000000001</v>
      </c>
      <c r="H72" s="71">
        <v>-6.8242000000000003</v>
      </c>
      <c r="I72" s="70" t="s">
        <v>19</v>
      </c>
      <c r="J72" s="112">
        <f>G72+H72</f>
        <v>106.2693</v>
      </c>
      <c r="K72" s="113"/>
      <c r="L72" s="114"/>
      <c r="M72" s="12">
        <v>4.93</v>
      </c>
      <c r="N72" s="16" t="s">
        <v>19</v>
      </c>
      <c r="O72" s="12">
        <v>19.145799999999998</v>
      </c>
      <c r="P72" s="15" t="s">
        <v>19</v>
      </c>
      <c r="Q72" s="38">
        <v>0</v>
      </c>
      <c r="R72" s="36">
        <f>M72+O72+Q72</f>
        <v>24.075799999999997</v>
      </c>
      <c r="S72" s="15">
        <v>0</v>
      </c>
      <c r="T72" s="15">
        <v>0</v>
      </c>
      <c r="U72" s="36">
        <f>S72+T72</f>
        <v>0</v>
      </c>
      <c r="Z72" s="19"/>
      <c r="AA72" s="19"/>
      <c r="AB72" s="19"/>
    </row>
    <row r="73" spans="2:34" s="3" customFormat="1" ht="14.25" customHeight="1" x14ac:dyDescent="0.25">
      <c r="B73" s="34" t="s">
        <v>27</v>
      </c>
      <c r="C73" s="70" t="s">
        <v>19</v>
      </c>
      <c r="D73" s="70" t="s">
        <v>19</v>
      </c>
      <c r="E73" s="70" t="s">
        <v>19</v>
      </c>
      <c r="F73" s="70" t="s">
        <v>19</v>
      </c>
      <c r="G73" s="70" t="s">
        <v>19</v>
      </c>
      <c r="H73" s="70" t="s">
        <v>19</v>
      </c>
      <c r="I73" s="70" t="s">
        <v>19</v>
      </c>
      <c r="J73" s="115" t="s">
        <v>19</v>
      </c>
      <c r="K73" s="116"/>
      <c r="L73" s="117"/>
      <c r="M73" s="12">
        <v>29.779699999999998</v>
      </c>
      <c r="N73" s="16" t="s">
        <v>19</v>
      </c>
      <c r="O73" s="15" t="s">
        <v>19</v>
      </c>
      <c r="P73" s="15" t="s">
        <v>19</v>
      </c>
      <c r="Q73" s="15" t="s">
        <v>19</v>
      </c>
      <c r="R73" s="36">
        <f>M73</f>
        <v>29.779699999999998</v>
      </c>
      <c r="S73" s="15">
        <v>0</v>
      </c>
      <c r="T73" s="15">
        <v>0</v>
      </c>
      <c r="U73" s="36">
        <f>S73+T73</f>
        <v>0</v>
      </c>
      <c r="Z73" s="19"/>
      <c r="AA73" s="19"/>
      <c r="AB73" s="19"/>
    </row>
    <row r="74" spans="2:34" ht="25.5" customHeight="1" x14ac:dyDescent="0.25">
      <c r="B74" s="37" t="s">
        <v>23</v>
      </c>
      <c r="C74" s="72"/>
      <c r="D74" s="72"/>
      <c r="E74" s="72"/>
      <c r="F74" s="72"/>
      <c r="G74" s="72"/>
      <c r="H74" s="72"/>
      <c r="I74" s="72"/>
      <c r="J74" s="118" t="s">
        <v>24</v>
      </c>
      <c r="K74" s="118"/>
      <c r="L74" s="118"/>
      <c r="M74" s="118"/>
      <c r="N74" s="118"/>
      <c r="O74" s="118"/>
      <c r="P74" s="118"/>
      <c r="Q74" s="118"/>
      <c r="R74" s="118"/>
      <c r="S74" s="118"/>
      <c r="T74" s="118"/>
      <c r="U74" s="119"/>
    </row>
    <row r="76" spans="2:34" x14ac:dyDescent="0.25">
      <c r="B76" s="26" t="s">
        <v>54</v>
      </c>
    </row>
    <row r="77" spans="2:34" s="3" customFormat="1" ht="23.25" customHeight="1" x14ac:dyDescent="0.25">
      <c r="B77" s="28" t="s">
        <v>59</v>
      </c>
      <c r="C77" s="86" t="s">
        <v>6</v>
      </c>
      <c r="D77" s="87"/>
      <c r="E77" s="88"/>
      <c r="F77" s="62" t="s">
        <v>0</v>
      </c>
      <c r="G77" s="62" t="s">
        <v>1</v>
      </c>
      <c r="H77" s="62" t="s">
        <v>2</v>
      </c>
      <c r="I77" s="14" t="s">
        <v>3</v>
      </c>
      <c r="J77" s="89" t="s">
        <v>16</v>
      </c>
      <c r="K77" s="90"/>
      <c r="L77" s="91"/>
      <c r="M77" s="92" t="s">
        <v>20</v>
      </c>
      <c r="N77" s="92" t="s">
        <v>21</v>
      </c>
      <c r="O77" s="92" t="s">
        <v>22</v>
      </c>
      <c r="P77" s="94" t="s">
        <v>4</v>
      </c>
      <c r="Q77" s="94" t="s">
        <v>5</v>
      </c>
      <c r="R77" s="96" t="s">
        <v>17</v>
      </c>
      <c r="S77" s="98" t="s">
        <v>38</v>
      </c>
      <c r="T77" s="98" t="s">
        <v>39</v>
      </c>
      <c r="U77" s="96" t="s">
        <v>18</v>
      </c>
    </row>
    <row r="78" spans="2:34" s="3" customFormat="1" ht="14.25" customHeight="1" x14ac:dyDescent="0.25">
      <c r="B78" s="29" t="s">
        <v>25</v>
      </c>
      <c r="C78" s="69" t="s">
        <v>7</v>
      </c>
      <c r="D78" s="69" t="s">
        <v>8</v>
      </c>
      <c r="E78" s="69" t="s">
        <v>9</v>
      </c>
      <c r="F78" s="30"/>
      <c r="G78" s="30"/>
      <c r="H78" s="30"/>
      <c r="I78" s="30"/>
      <c r="J78" s="31" t="s">
        <v>7</v>
      </c>
      <c r="K78" s="32" t="s">
        <v>8</v>
      </c>
      <c r="L78" s="33" t="s">
        <v>9</v>
      </c>
      <c r="M78" s="93"/>
      <c r="N78" s="93"/>
      <c r="O78" s="93"/>
      <c r="P78" s="95"/>
      <c r="Q78" s="95"/>
      <c r="R78" s="97"/>
      <c r="S78" s="99"/>
      <c r="T78" s="99"/>
      <c r="U78" s="97"/>
    </row>
    <row r="79" spans="2:34" s="6" customFormat="1" ht="14.25" customHeight="1" x14ac:dyDescent="0.25">
      <c r="B79" s="7" t="s">
        <v>56</v>
      </c>
      <c r="C79" s="76">
        <v>0.49524299999999999</v>
      </c>
      <c r="D79" s="76">
        <v>0.47325800000000001</v>
      </c>
      <c r="E79" s="75">
        <v>0.38606800000000002</v>
      </c>
      <c r="F79" s="77">
        <v>1.9470000000000001E-2</v>
      </c>
      <c r="G79" s="103" t="s">
        <v>19</v>
      </c>
      <c r="H79" s="103" t="s">
        <v>19</v>
      </c>
      <c r="I79" s="104">
        <v>1.558E-2</v>
      </c>
      <c r="J79" s="66">
        <f>C79+$F$49+$I$79</f>
        <v>0.53029300000000001</v>
      </c>
      <c r="K79" s="67">
        <f t="shared" ref="K79:L79" si="16">D79+$F$49+$I$79</f>
        <v>0.50830799999999998</v>
      </c>
      <c r="L79" s="68">
        <f t="shared" si="16"/>
        <v>0.42111799999999999</v>
      </c>
      <c r="M79" s="126">
        <v>5.9999999999999995E-4</v>
      </c>
      <c r="N79" s="126">
        <v>7.7800000000000005E-3</v>
      </c>
      <c r="O79" s="109" t="s">
        <v>19</v>
      </c>
      <c r="P79" s="78">
        <v>9.5E-4</v>
      </c>
      <c r="Q79" s="78">
        <v>0</v>
      </c>
      <c r="R79" s="81">
        <f>M79+N79+P79+Q79</f>
        <v>9.3299999999999998E-3</v>
      </c>
      <c r="S79" s="120">
        <v>0</v>
      </c>
      <c r="T79" s="120">
        <v>0</v>
      </c>
      <c r="U79" s="123">
        <f>S79+T79</f>
        <v>0</v>
      </c>
      <c r="V79" s="3"/>
      <c r="W79" s="3"/>
      <c r="X79" s="3"/>
      <c r="Y79" s="3"/>
      <c r="Z79" s="19"/>
      <c r="AA79" s="19"/>
      <c r="AB79" s="19"/>
      <c r="AC79" s="3"/>
      <c r="AD79" s="3"/>
      <c r="AE79" s="3"/>
      <c r="AF79" s="3"/>
      <c r="AG79" s="3"/>
      <c r="AH79" s="3"/>
    </row>
    <row r="80" spans="2:34" s="3" customFormat="1" ht="14.25" customHeight="1" x14ac:dyDescent="0.25">
      <c r="B80" s="7" t="s">
        <v>57</v>
      </c>
      <c r="C80" s="134">
        <v>0.55396000000000001</v>
      </c>
      <c r="D80" s="134">
        <v>0.60277899999999995</v>
      </c>
      <c r="E80" s="134">
        <v>0.50355099999999997</v>
      </c>
      <c r="F80" s="77">
        <v>1.9470000000000001E-2</v>
      </c>
      <c r="G80" s="104"/>
      <c r="H80" s="104"/>
      <c r="I80" s="104"/>
      <c r="J80" s="66">
        <f t="shared" ref="J80:J81" si="17">C80+$F$49+$I$79</f>
        <v>0.58901000000000003</v>
      </c>
      <c r="K80" s="67">
        <f t="shared" ref="K80:K81" si="18">D80+$F$49+$I$79</f>
        <v>0.63782899999999998</v>
      </c>
      <c r="L80" s="68">
        <f t="shared" ref="L80:L81" si="19">E80+$F$49+$I$79</f>
        <v>0.538601</v>
      </c>
      <c r="M80" s="127"/>
      <c r="N80" s="127"/>
      <c r="O80" s="110"/>
      <c r="P80" s="79"/>
      <c r="Q80" s="79"/>
      <c r="R80" s="82"/>
      <c r="S80" s="121"/>
      <c r="T80" s="121"/>
      <c r="U80" s="124"/>
      <c r="Z80" s="19"/>
      <c r="AA80" s="19"/>
      <c r="AB80" s="19"/>
    </row>
    <row r="81" spans="1:256" s="3" customFormat="1" ht="14.25" customHeight="1" x14ac:dyDescent="0.25">
      <c r="B81" s="7" t="s">
        <v>58</v>
      </c>
      <c r="C81" s="135">
        <v>0.46024300000000001</v>
      </c>
      <c r="D81" s="136">
        <v>0.47134100000000001</v>
      </c>
      <c r="E81" s="136">
        <v>0.38207400000000002</v>
      </c>
      <c r="F81" s="77">
        <v>1.9470000000000001E-2</v>
      </c>
      <c r="G81" s="105"/>
      <c r="H81" s="105"/>
      <c r="I81" s="105"/>
      <c r="J81" s="66">
        <f t="shared" si="17"/>
        <v>0.49529299999999998</v>
      </c>
      <c r="K81" s="67">
        <f t="shared" si="18"/>
        <v>0.50639100000000004</v>
      </c>
      <c r="L81" s="68">
        <f t="shared" si="19"/>
        <v>0.41712399999999999</v>
      </c>
      <c r="M81" s="128"/>
      <c r="N81" s="128"/>
      <c r="O81" s="111"/>
      <c r="P81" s="80"/>
      <c r="Q81" s="80"/>
      <c r="R81" s="83"/>
      <c r="S81" s="122"/>
      <c r="T81" s="122"/>
      <c r="U81" s="125"/>
      <c r="Z81" s="19"/>
      <c r="AA81" s="19"/>
      <c r="AB81" s="19"/>
    </row>
    <row r="82" spans="1:256" s="3" customFormat="1" ht="14.25" customHeight="1" x14ac:dyDescent="0.25">
      <c r="B82" s="34" t="s">
        <v>26</v>
      </c>
      <c r="C82" s="70" t="s">
        <v>19</v>
      </c>
      <c r="D82" s="70" t="s">
        <v>19</v>
      </c>
      <c r="E82" s="70" t="s">
        <v>19</v>
      </c>
      <c r="F82" s="70" t="s">
        <v>19</v>
      </c>
      <c r="G82" s="73">
        <v>113.09350000000001</v>
      </c>
      <c r="H82" s="71">
        <v>-6.8242000000000003</v>
      </c>
      <c r="I82" s="70" t="s">
        <v>19</v>
      </c>
      <c r="J82" s="130">
        <f>G82+H82</f>
        <v>106.2693</v>
      </c>
      <c r="K82" s="131"/>
      <c r="L82" s="132"/>
      <c r="M82" s="12">
        <v>4.4817999999999998</v>
      </c>
      <c r="N82" s="16" t="s">
        <v>19</v>
      </c>
      <c r="O82" s="12">
        <v>19.145799999999998</v>
      </c>
      <c r="P82" s="15" t="s">
        <v>19</v>
      </c>
      <c r="Q82" s="38">
        <v>0</v>
      </c>
      <c r="R82" s="60">
        <f>M82+O82+Q82</f>
        <v>23.627599999999997</v>
      </c>
      <c r="S82" s="61">
        <v>0</v>
      </c>
      <c r="T82" s="61">
        <v>0</v>
      </c>
      <c r="U82" s="60">
        <f>S82+T82</f>
        <v>0</v>
      </c>
      <c r="Z82" s="19"/>
      <c r="AA82" s="19"/>
      <c r="AB82" s="19"/>
    </row>
    <row r="83" spans="1:256" s="3" customFormat="1" ht="14.25" customHeight="1" x14ac:dyDescent="0.25">
      <c r="B83" s="34" t="s">
        <v>27</v>
      </c>
      <c r="C83" s="70" t="s">
        <v>19</v>
      </c>
      <c r="D83" s="70" t="s">
        <v>19</v>
      </c>
      <c r="E83" s="70" t="s">
        <v>19</v>
      </c>
      <c r="F83" s="70" t="s">
        <v>19</v>
      </c>
      <c r="G83" s="70" t="s">
        <v>19</v>
      </c>
      <c r="H83" s="70" t="s">
        <v>19</v>
      </c>
      <c r="I83" s="70" t="s">
        <v>19</v>
      </c>
      <c r="J83" s="115" t="s">
        <v>19</v>
      </c>
      <c r="K83" s="116"/>
      <c r="L83" s="117"/>
      <c r="M83" s="12">
        <v>28.283200000000001</v>
      </c>
      <c r="N83" s="16" t="s">
        <v>19</v>
      </c>
      <c r="O83" s="15" t="s">
        <v>19</v>
      </c>
      <c r="P83" s="15" t="s">
        <v>19</v>
      </c>
      <c r="Q83" s="15" t="s">
        <v>19</v>
      </c>
      <c r="R83" s="60">
        <f>M83</f>
        <v>28.283200000000001</v>
      </c>
      <c r="S83" s="61">
        <v>0</v>
      </c>
      <c r="T83" s="61">
        <v>0</v>
      </c>
      <c r="U83" s="60">
        <f>S83+T83</f>
        <v>0</v>
      </c>
      <c r="Z83" s="19"/>
      <c r="AA83" s="19"/>
      <c r="AB83" s="19"/>
    </row>
    <row r="84" spans="1:256" ht="25.5" customHeight="1" x14ac:dyDescent="0.25">
      <c r="B84" s="37" t="s">
        <v>23</v>
      </c>
      <c r="C84" s="20"/>
      <c r="D84" s="20"/>
      <c r="E84" s="20"/>
      <c r="F84" s="20"/>
      <c r="G84" s="20"/>
      <c r="H84" s="20"/>
      <c r="I84" s="20"/>
      <c r="J84" s="118" t="s">
        <v>24</v>
      </c>
      <c r="K84" s="118"/>
      <c r="L84" s="118"/>
      <c r="M84" s="118"/>
      <c r="N84" s="118"/>
      <c r="O84" s="118"/>
      <c r="P84" s="118"/>
      <c r="Q84" s="118"/>
      <c r="R84" s="118"/>
      <c r="S84" s="118"/>
      <c r="T84" s="118"/>
      <c r="U84" s="119"/>
    </row>
    <row r="85" spans="1:256" ht="15.75" customHeight="1" x14ac:dyDescent="0.25">
      <c r="B85" s="57"/>
      <c r="C85" s="58"/>
      <c r="D85" s="58"/>
      <c r="E85" s="58"/>
      <c r="F85" s="58"/>
      <c r="G85" s="58"/>
      <c r="H85" s="58"/>
      <c r="I85" s="58"/>
      <c r="J85" s="59"/>
      <c r="K85" s="59"/>
      <c r="L85" s="59"/>
      <c r="M85" s="59"/>
      <c r="N85" s="59"/>
      <c r="O85" s="59"/>
      <c r="P85" s="59"/>
      <c r="Q85" s="59"/>
      <c r="R85" s="59"/>
      <c r="S85" s="59"/>
      <c r="T85" s="59"/>
      <c r="U85" s="59"/>
    </row>
    <row r="86" spans="1:256" customFormat="1" ht="13.2" x14ac:dyDescent="0.25">
      <c r="A86" s="55"/>
      <c r="B86" s="56" t="s">
        <v>36</v>
      </c>
      <c r="C86" s="55"/>
      <c r="D86" s="55"/>
      <c r="E86" s="55"/>
      <c r="F86" s="55"/>
      <c r="G86" s="55"/>
      <c r="H86" s="55"/>
      <c r="I86" s="55"/>
      <c r="J86" s="55"/>
      <c r="K86" s="55"/>
      <c r="L86" s="55"/>
      <c r="M86" s="55"/>
      <c r="N86" s="55"/>
      <c r="O86" s="55"/>
      <c r="P86" s="55"/>
      <c r="Q86" s="55"/>
      <c r="R86" s="55"/>
      <c r="S86" s="55"/>
      <c r="T86" s="55"/>
      <c r="U86" s="55"/>
      <c r="V86" s="55"/>
      <c r="W86" s="55"/>
      <c r="X86" s="55"/>
      <c r="Y86" s="55"/>
      <c r="Z86" s="55"/>
      <c r="AA86" s="55"/>
      <c r="AB86" s="55"/>
      <c r="AC86" s="55"/>
      <c r="AD86" s="55"/>
      <c r="AE86" s="55"/>
      <c r="AF86" s="55"/>
      <c r="AG86" s="55"/>
      <c r="AH86" s="55"/>
      <c r="AI86" s="55"/>
      <c r="AJ86" s="55"/>
      <c r="AK86" s="55"/>
      <c r="AL86" s="55"/>
      <c r="AM86" s="55"/>
      <c r="AN86" s="55"/>
      <c r="AO86" s="55"/>
      <c r="AP86" s="55"/>
      <c r="AQ86" s="55"/>
      <c r="AR86" s="55"/>
      <c r="AS86" s="55"/>
      <c r="AT86" s="55"/>
      <c r="AU86" s="55"/>
      <c r="AV86" s="55"/>
      <c r="AW86" s="55"/>
      <c r="AX86" s="55"/>
      <c r="AY86" s="55"/>
      <c r="AZ86" s="55"/>
      <c r="BA86" s="55"/>
      <c r="BB86" s="55"/>
      <c r="BC86" s="55"/>
      <c r="BD86" s="55"/>
      <c r="BE86" s="55"/>
      <c r="BF86" s="55"/>
      <c r="BG86" s="55"/>
      <c r="BH86" s="55"/>
      <c r="BI86" s="55"/>
      <c r="BJ86" s="55"/>
      <c r="BK86" s="55"/>
      <c r="BL86" s="55"/>
      <c r="BM86" s="55"/>
      <c r="BN86" s="55"/>
      <c r="BO86" s="55"/>
      <c r="BP86" s="55"/>
      <c r="BQ86" s="55"/>
      <c r="BR86" s="55"/>
      <c r="BS86" s="55"/>
      <c r="BT86" s="55"/>
      <c r="BU86" s="55"/>
      <c r="BV86" s="55"/>
      <c r="BW86" s="55"/>
      <c r="BX86" s="55"/>
      <c r="BY86" s="55"/>
      <c r="BZ86" s="55"/>
      <c r="CA86" s="55"/>
      <c r="CB86" s="55"/>
      <c r="CC86" s="55"/>
      <c r="CD86" s="55"/>
      <c r="CE86" s="55"/>
      <c r="CF86" s="55"/>
      <c r="CG86" s="55"/>
      <c r="CH86" s="55"/>
      <c r="CI86" s="55"/>
      <c r="CJ86" s="55"/>
      <c r="CK86" s="55"/>
      <c r="CL86" s="55"/>
      <c r="CM86" s="55"/>
      <c r="CN86" s="55"/>
      <c r="CO86" s="55"/>
      <c r="CP86" s="55"/>
      <c r="CQ86" s="55"/>
      <c r="CR86" s="55"/>
      <c r="CS86" s="55"/>
      <c r="CT86" s="55"/>
      <c r="CU86" s="55"/>
      <c r="CV86" s="55"/>
      <c r="CW86" s="55"/>
      <c r="CX86" s="55"/>
      <c r="CY86" s="55"/>
      <c r="CZ86" s="55"/>
      <c r="DA86" s="55"/>
      <c r="DB86" s="55"/>
      <c r="DC86" s="55"/>
      <c r="DD86" s="55"/>
      <c r="DE86" s="55"/>
      <c r="DF86" s="55"/>
      <c r="DG86" s="55"/>
      <c r="DH86" s="55"/>
      <c r="DI86" s="55"/>
      <c r="DJ86" s="55"/>
      <c r="DK86" s="55"/>
      <c r="DL86" s="55"/>
      <c r="DM86" s="55"/>
      <c r="DN86" s="55"/>
      <c r="DO86" s="55"/>
      <c r="DP86" s="55"/>
      <c r="DQ86" s="55"/>
      <c r="DR86" s="55"/>
      <c r="DS86" s="55"/>
      <c r="DT86" s="55"/>
      <c r="DU86" s="55"/>
      <c r="DV86" s="55"/>
      <c r="DW86" s="55"/>
      <c r="DX86" s="55"/>
      <c r="DY86" s="55"/>
      <c r="DZ86" s="55"/>
      <c r="EA86" s="55"/>
      <c r="EB86" s="55"/>
      <c r="EC86" s="55"/>
      <c r="ED86" s="55"/>
      <c r="EE86" s="55"/>
      <c r="EF86" s="55"/>
      <c r="EG86" s="55"/>
      <c r="EH86" s="55"/>
      <c r="EI86" s="55"/>
      <c r="EJ86" s="55"/>
      <c r="EK86" s="55"/>
      <c r="EL86" s="55"/>
      <c r="EM86" s="55"/>
      <c r="EN86" s="55"/>
      <c r="EO86" s="55"/>
      <c r="EP86" s="55"/>
      <c r="EQ86" s="55"/>
      <c r="ER86" s="55"/>
      <c r="ES86" s="55"/>
      <c r="ET86" s="55"/>
      <c r="EU86" s="55"/>
      <c r="EV86" s="55"/>
      <c r="EW86" s="55"/>
      <c r="EX86" s="55"/>
      <c r="EY86" s="55"/>
      <c r="EZ86" s="55"/>
      <c r="FA86" s="55"/>
      <c r="FB86" s="55"/>
      <c r="FC86" s="55"/>
      <c r="FD86" s="55"/>
      <c r="FE86" s="55"/>
      <c r="FF86" s="55"/>
      <c r="FG86" s="55"/>
      <c r="FH86" s="55"/>
      <c r="FI86" s="55"/>
      <c r="FJ86" s="55"/>
      <c r="FK86" s="55"/>
      <c r="FL86" s="55"/>
      <c r="FM86" s="55"/>
      <c r="FN86" s="55"/>
      <c r="FO86" s="55"/>
      <c r="FP86" s="55"/>
      <c r="FQ86" s="55"/>
      <c r="FR86" s="55"/>
      <c r="FS86" s="55"/>
      <c r="FT86" s="55"/>
      <c r="FU86" s="55"/>
      <c r="FV86" s="55"/>
      <c r="FW86" s="55"/>
      <c r="FX86" s="55"/>
      <c r="FY86" s="55"/>
      <c r="FZ86" s="55"/>
      <c r="GA86" s="55"/>
      <c r="GB86" s="55"/>
      <c r="GC86" s="55"/>
      <c r="GD86" s="55"/>
      <c r="GE86" s="55"/>
      <c r="GF86" s="55"/>
      <c r="GG86" s="55"/>
      <c r="GH86" s="55"/>
      <c r="GI86" s="55"/>
      <c r="GJ86" s="55"/>
      <c r="GK86" s="55"/>
      <c r="GL86" s="55"/>
      <c r="GM86" s="55"/>
      <c r="GN86" s="55"/>
      <c r="GO86" s="55"/>
      <c r="GP86" s="55"/>
      <c r="GQ86" s="55"/>
      <c r="GR86" s="55"/>
      <c r="GS86" s="55"/>
      <c r="GT86" s="55"/>
      <c r="GU86" s="55"/>
      <c r="GV86" s="55"/>
      <c r="GW86" s="55"/>
      <c r="GX86" s="55"/>
      <c r="GY86" s="55"/>
      <c r="GZ86" s="55"/>
      <c r="HA86" s="55"/>
      <c r="HB86" s="55"/>
      <c r="HC86" s="55"/>
      <c r="HD86" s="55"/>
      <c r="HE86" s="55"/>
      <c r="HF86" s="55"/>
      <c r="HG86" s="55"/>
      <c r="HH86" s="55"/>
      <c r="HI86" s="55"/>
      <c r="HJ86" s="55"/>
      <c r="HK86" s="55"/>
      <c r="HL86" s="55"/>
      <c r="HM86" s="55"/>
      <c r="HN86" s="55"/>
      <c r="HO86" s="55"/>
      <c r="HP86" s="55"/>
      <c r="HQ86" s="55"/>
      <c r="HR86" s="55"/>
      <c r="HS86" s="55"/>
      <c r="HT86" s="55"/>
      <c r="HU86" s="55"/>
      <c r="HV86" s="55"/>
      <c r="HW86" s="55"/>
      <c r="HX86" s="55"/>
      <c r="HY86" s="55"/>
      <c r="HZ86" s="55"/>
      <c r="IA86" s="55"/>
      <c r="IB86" s="55"/>
      <c r="IC86" s="55"/>
      <c r="ID86" s="55"/>
      <c r="IE86" s="55"/>
      <c r="IF86" s="55"/>
      <c r="IG86" s="55"/>
      <c r="IH86" s="55"/>
      <c r="II86" s="55"/>
      <c r="IJ86" s="55"/>
      <c r="IK86" s="55"/>
      <c r="IL86" s="55"/>
      <c r="IM86" s="55"/>
      <c r="IN86" s="55"/>
      <c r="IO86" s="55"/>
      <c r="IP86" s="55"/>
      <c r="IQ86" s="55"/>
      <c r="IR86" s="55"/>
      <c r="IS86" s="55"/>
      <c r="IT86" s="55"/>
      <c r="IU86" s="55"/>
      <c r="IV86" s="55"/>
    </row>
    <row r="87" spans="1:256" customFormat="1" ht="14.25" customHeight="1" x14ac:dyDescent="0.25">
      <c r="A87" s="55"/>
      <c r="B87" s="56" t="s">
        <v>46</v>
      </c>
      <c r="C87" s="55"/>
      <c r="D87" s="55"/>
      <c r="E87" s="55"/>
      <c r="F87" s="55"/>
      <c r="G87" s="55"/>
      <c r="H87" s="55"/>
      <c r="I87" s="55"/>
      <c r="J87" s="55"/>
      <c r="K87" s="55"/>
      <c r="L87" s="55"/>
      <c r="M87" s="55"/>
      <c r="N87" s="55"/>
      <c r="O87" s="55"/>
      <c r="P87" s="55"/>
      <c r="Q87" s="55"/>
      <c r="R87" s="55"/>
      <c r="S87" s="55"/>
      <c r="T87" s="55"/>
      <c r="U87" s="55"/>
      <c r="V87" s="55"/>
      <c r="W87" s="55"/>
      <c r="X87" s="55"/>
      <c r="Y87" s="55"/>
      <c r="Z87" s="55"/>
      <c r="AA87" s="55"/>
      <c r="AB87" s="55"/>
      <c r="AC87" s="55"/>
      <c r="AD87" s="55"/>
      <c r="AE87" s="55"/>
      <c r="AF87" s="55"/>
      <c r="AG87" s="55"/>
      <c r="AH87" s="55"/>
      <c r="AI87" s="55"/>
      <c r="AJ87" s="55"/>
      <c r="AK87" s="55"/>
      <c r="AL87" s="55"/>
      <c r="AM87" s="55"/>
      <c r="AN87" s="55"/>
      <c r="AO87" s="55"/>
      <c r="AP87" s="55"/>
      <c r="AQ87" s="55"/>
      <c r="AR87" s="55"/>
      <c r="AS87" s="55"/>
      <c r="AT87" s="55"/>
      <c r="AU87" s="55"/>
      <c r="AV87" s="55"/>
      <c r="AW87" s="55"/>
      <c r="AX87" s="55"/>
      <c r="AY87" s="55"/>
      <c r="AZ87" s="55"/>
      <c r="BA87" s="55"/>
      <c r="BB87" s="55"/>
      <c r="BC87" s="55"/>
      <c r="BD87" s="55"/>
      <c r="BE87" s="55"/>
      <c r="BF87" s="55"/>
      <c r="BG87" s="55"/>
      <c r="BH87" s="55"/>
      <c r="BI87" s="55"/>
      <c r="BJ87" s="55"/>
      <c r="BK87" s="55"/>
      <c r="BL87" s="55"/>
      <c r="BM87" s="55"/>
      <c r="BN87" s="55"/>
      <c r="BO87" s="55"/>
      <c r="BP87" s="55"/>
      <c r="BQ87" s="55"/>
      <c r="BR87" s="55"/>
      <c r="BS87" s="55"/>
      <c r="BT87" s="55"/>
      <c r="BU87" s="55"/>
      <c r="BV87" s="55"/>
      <c r="BW87" s="55"/>
      <c r="BX87" s="55"/>
      <c r="BY87" s="55"/>
      <c r="BZ87" s="55"/>
      <c r="CA87" s="55"/>
      <c r="CB87" s="55"/>
      <c r="CC87" s="55"/>
      <c r="CD87" s="55"/>
      <c r="CE87" s="55"/>
      <c r="CF87" s="55"/>
      <c r="CG87" s="55"/>
      <c r="CH87" s="55"/>
      <c r="CI87" s="55"/>
      <c r="CJ87" s="55"/>
      <c r="CK87" s="55"/>
      <c r="CL87" s="55"/>
      <c r="CM87" s="55"/>
      <c r="CN87" s="55"/>
      <c r="CO87" s="55"/>
      <c r="CP87" s="55"/>
      <c r="CQ87" s="55"/>
      <c r="CR87" s="55"/>
      <c r="CS87" s="55"/>
      <c r="CT87" s="55"/>
      <c r="CU87" s="55"/>
      <c r="CV87" s="55"/>
      <c r="CW87" s="55"/>
      <c r="CX87" s="55"/>
      <c r="CY87" s="55"/>
      <c r="CZ87" s="55"/>
      <c r="DA87" s="55"/>
      <c r="DB87" s="55"/>
      <c r="DC87" s="55"/>
      <c r="DD87" s="55"/>
      <c r="DE87" s="55"/>
      <c r="DF87" s="55"/>
      <c r="DG87" s="55"/>
      <c r="DH87" s="55"/>
      <c r="DI87" s="55"/>
      <c r="DJ87" s="55"/>
      <c r="DK87" s="55"/>
      <c r="DL87" s="55"/>
      <c r="DM87" s="55"/>
      <c r="DN87" s="55"/>
      <c r="DO87" s="55"/>
      <c r="DP87" s="55"/>
      <c r="DQ87" s="55"/>
      <c r="DR87" s="55"/>
      <c r="DS87" s="55"/>
      <c r="DT87" s="55"/>
      <c r="DU87" s="55"/>
      <c r="DV87" s="55"/>
      <c r="DW87" s="55"/>
      <c r="DX87" s="55"/>
      <c r="DY87" s="55"/>
      <c r="DZ87" s="55"/>
      <c r="EA87" s="55"/>
      <c r="EB87" s="55"/>
      <c r="EC87" s="55"/>
      <c r="ED87" s="55"/>
      <c r="EE87" s="55"/>
      <c r="EF87" s="55"/>
      <c r="EG87" s="55"/>
      <c r="EH87" s="55"/>
      <c r="EI87" s="55"/>
      <c r="EJ87" s="55"/>
      <c r="EK87" s="55"/>
      <c r="EL87" s="55"/>
      <c r="EM87" s="55"/>
      <c r="EN87" s="55"/>
      <c r="EO87" s="55"/>
      <c r="EP87" s="55"/>
      <c r="EQ87" s="55"/>
      <c r="ER87" s="55"/>
      <c r="ES87" s="55"/>
      <c r="ET87" s="55"/>
      <c r="EU87" s="55"/>
      <c r="EV87" s="55"/>
      <c r="EW87" s="55"/>
      <c r="EX87" s="55"/>
      <c r="EY87" s="55"/>
      <c r="EZ87" s="55"/>
      <c r="FA87" s="55"/>
      <c r="FB87" s="55"/>
      <c r="FC87" s="55"/>
      <c r="FD87" s="55"/>
      <c r="FE87" s="55"/>
      <c r="FF87" s="55"/>
      <c r="FG87" s="55"/>
      <c r="FH87" s="55"/>
      <c r="FI87" s="55"/>
      <c r="FJ87" s="55"/>
      <c r="FK87" s="55"/>
      <c r="FL87" s="55"/>
      <c r="FM87" s="55"/>
      <c r="FN87" s="55"/>
      <c r="FO87" s="55"/>
      <c r="FP87" s="55"/>
      <c r="FQ87" s="55"/>
      <c r="FR87" s="55"/>
      <c r="FS87" s="55"/>
      <c r="FT87" s="55"/>
      <c r="FU87" s="55"/>
      <c r="FV87" s="55"/>
      <c r="FW87" s="55"/>
      <c r="FX87" s="55"/>
      <c r="FY87" s="55"/>
      <c r="FZ87" s="55"/>
      <c r="GA87" s="55"/>
      <c r="GB87" s="55"/>
      <c r="GC87" s="55"/>
      <c r="GD87" s="55"/>
      <c r="GE87" s="55"/>
      <c r="GF87" s="55"/>
      <c r="GG87" s="55"/>
      <c r="GH87" s="55"/>
      <c r="GI87" s="55"/>
      <c r="GJ87" s="55"/>
      <c r="GK87" s="55"/>
      <c r="GL87" s="55"/>
      <c r="GM87" s="55"/>
      <c r="GN87" s="55"/>
      <c r="GO87" s="55"/>
      <c r="GP87" s="55"/>
      <c r="GQ87" s="55"/>
      <c r="GR87" s="55"/>
      <c r="GS87" s="55"/>
      <c r="GT87" s="55"/>
      <c r="GU87" s="55"/>
      <c r="GV87" s="55"/>
      <c r="GW87" s="55"/>
      <c r="GX87" s="55"/>
      <c r="GY87" s="55"/>
      <c r="GZ87" s="55"/>
      <c r="HA87" s="55"/>
      <c r="HB87" s="55"/>
      <c r="HC87" s="55"/>
      <c r="HD87" s="55"/>
      <c r="HE87" s="55"/>
      <c r="HF87" s="55"/>
      <c r="HG87" s="55"/>
      <c r="HH87" s="55"/>
      <c r="HI87" s="55"/>
      <c r="HJ87" s="55"/>
      <c r="HK87" s="55"/>
      <c r="HL87" s="55"/>
      <c r="HM87" s="55"/>
      <c r="HN87" s="55"/>
      <c r="HO87" s="55"/>
      <c r="HP87" s="55"/>
      <c r="HQ87" s="55"/>
      <c r="HR87" s="55"/>
      <c r="HS87" s="55"/>
      <c r="HT87" s="55"/>
      <c r="HU87" s="55"/>
      <c r="HV87" s="55"/>
      <c r="HW87" s="55"/>
      <c r="HX87" s="55"/>
      <c r="HY87" s="55"/>
      <c r="HZ87" s="55"/>
      <c r="IA87" s="55"/>
      <c r="IB87" s="55"/>
      <c r="IC87" s="55"/>
      <c r="ID87" s="55"/>
      <c r="IE87" s="55"/>
      <c r="IF87" s="55"/>
      <c r="IG87" s="55"/>
      <c r="IH87" s="55"/>
      <c r="II87" s="55"/>
      <c r="IJ87" s="55"/>
      <c r="IK87" s="55"/>
      <c r="IL87" s="55"/>
      <c r="IM87" s="55"/>
      <c r="IN87" s="55"/>
      <c r="IO87" s="55"/>
      <c r="IP87" s="55"/>
      <c r="IQ87" s="55"/>
      <c r="IR87" s="55"/>
      <c r="IS87" s="55"/>
      <c r="IT87" s="55"/>
      <c r="IU87" s="55"/>
      <c r="IV87" s="55"/>
    </row>
    <row r="88" spans="1:256" customFormat="1" ht="14.25" customHeight="1" x14ac:dyDescent="0.25">
      <c r="A88" s="40"/>
      <c r="B88" s="53" t="s">
        <v>37</v>
      </c>
      <c r="C88" s="53"/>
      <c r="D88" s="53"/>
      <c r="E88" s="53"/>
      <c r="F88" s="53"/>
      <c r="G88" s="53"/>
      <c r="H88" s="53"/>
      <c r="I88" s="53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0"/>
      <c r="AS88" s="40"/>
      <c r="AT88" s="40"/>
      <c r="AU88" s="40"/>
      <c r="AV88" s="40"/>
      <c r="AW88" s="40"/>
      <c r="AX88" s="40"/>
      <c r="AY88" s="40"/>
      <c r="AZ88" s="40"/>
      <c r="BA88" s="40"/>
      <c r="BB88" s="40"/>
      <c r="BC88" s="40"/>
      <c r="BD88" s="40"/>
      <c r="BE88" s="40"/>
      <c r="BF88" s="40"/>
      <c r="BG88" s="40"/>
      <c r="BH88" s="40"/>
      <c r="BI88" s="40"/>
      <c r="BJ88" s="40"/>
      <c r="BK88" s="40"/>
      <c r="BL88" s="40"/>
      <c r="BM88" s="40"/>
      <c r="BN88" s="40"/>
      <c r="BO88" s="40"/>
      <c r="BP88" s="40"/>
      <c r="BQ88" s="40"/>
      <c r="BR88" s="40"/>
      <c r="BS88" s="40"/>
      <c r="BT88" s="40"/>
      <c r="BU88" s="40"/>
      <c r="BV88" s="40"/>
      <c r="BW88" s="40"/>
      <c r="BX88" s="40"/>
      <c r="BY88" s="40"/>
      <c r="BZ88" s="40"/>
      <c r="CA88" s="40"/>
      <c r="CB88" s="40"/>
      <c r="CC88" s="40"/>
      <c r="CD88" s="40"/>
      <c r="CE88" s="40"/>
      <c r="CF88" s="40"/>
      <c r="CG88" s="40"/>
      <c r="CH88" s="40"/>
      <c r="CI88" s="40"/>
      <c r="CJ88" s="40"/>
      <c r="CK88" s="40"/>
      <c r="CL88" s="40"/>
      <c r="CM88" s="40"/>
      <c r="CN88" s="40"/>
      <c r="CO88" s="40"/>
      <c r="CP88" s="40"/>
      <c r="CQ88" s="40"/>
      <c r="CR88" s="40"/>
      <c r="CS88" s="40"/>
      <c r="CT88" s="40"/>
      <c r="CU88" s="40"/>
      <c r="CV88" s="40"/>
      <c r="CW88" s="40"/>
      <c r="CX88" s="40"/>
      <c r="CY88" s="40"/>
      <c r="CZ88" s="40"/>
      <c r="DA88" s="40"/>
      <c r="DB88" s="40"/>
      <c r="DC88" s="40"/>
      <c r="DD88" s="40"/>
      <c r="DE88" s="40"/>
      <c r="DF88" s="40"/>
      <c r="DG88" s="40"/>
      <c r="DH88" s="40"/>
      <c r="DI88" s="40"/>
      <c r="DJ88" s="40"/>
      <c r="DK88" s="40"/>
      <c r="DL88" s="40"/>
      <c r="DM88" s="40"/>
      <c r="DN88" s="40"/>
      <c r="DO88" s="40"/>
      <c r="DP88" s="40"/>
      <c r="DQ88" s="40"/>
      <c r="DR88" s="40"/>
      <c r="DS88" s="40"/>
      <c r="DT88" s="40"/>
      <c r="DU88" s="40"/>
      <c r="DV88" s="40"/>
      <c r="DW88" s="40"/>
      <c r="DX88" s="40"/>
      <c r="DY88" s="40"/>
      <c r="DZ88" s="40"/>
      <c r="EA88" s="40"/>
      <c r="EB88" s="40"/>
      <c r="EC88" s="40"/>
      <c r="ED88" s="40"/>
      <c r="EE88" s="40"/>
      <c r="EF88" s="40"/>
      <c r="EG88" s="40"/>
      <c r="EH88" s="40"/>
      <c r="EI88" s="40"/>
      <c r="EJ88" s="40"/>
      <c r="EK88" s="40"/>
      <c r="EL88" s="40"/>
      <c r="EM88" s="40"/>
      <c r="EN88" s="40"/>
      <c r="EO88" s="40"/>
      <c r="EP88" s="40"/>
      <c r="EQ88" s="40"/>
      <c r="ER88" s="40"/>
      <c r="ES88" s="40"/>
      <c r="ET88" s="40"/>
      <c r="EU88" s="40"/>
      <c r="EV88" s="40"/>
      <c r="EW88" s="40"/>
      <c r="EX88" s="40"/>
      <c r="EY88" s="40"/>
      <c r="EZ88" s="40"/>
      <c r="FA88" s="40"/>
      <c r="FB88" s="40"/>
      <c r="FC88" s="40"/>
      <c r="FD88" s="40"/>
      <c r="FE88" s="40"/>
      <c r="FF88" s="40"/>
      <c r="FG88" s="40"/>
      <c r="FH88" s="40"/>
      <c r="FI88" s="40"/>
      <c r="FJ88" s="40"/>
      <c r="FK88" s="40"/>
      <c r="FL88" s="40"/>
      <c r="FM88" s="40"/>
      <c r="FN88" s="40"/>
      <c r="FO88" s="40"/>
      <c r="FP88" s="40"/>
      <c r="FQ88" s="40"/>
      <c r="FR88" s="40"/>
      <c r="FS88" s="40"/>
      <c r="FT88" s="40"/>
      <c r="FU88" s="40"/>
      <c r="FV88" s="40"/>
      <c r="FW88" s="40"/>
      <c r="FX88" s="40"/>
      <c r="FY88" s="40"/>
      <c r="FZ88" s="40"/>
      <c r="GA88" s="40"/>
      <c r="GB88" s="40"/>
      <c r="GC88" s="40"/>
      <c r="GD88" s="40"/>
      <c r="GE88" s="40"/>
      <c r="GF88" s="40"/>
      <c r="GG88" s="40"/>
      <c r="GH88" s="40"/>
      <c r="GI88" s="40"/>
      <c r="GJ88" s="40"/>
      <c r="GK88" s="40"/>
      <c r="GL88" s="40"/>
      <c r="GM88" s="40"/>
      <c r="GN88" s="40"/>
      <c r="GO88" s="40"/>
      <c r="GP88" s="40"/>
      <c r="GQ88" s="40"/>
      <c r="GR88" s="40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  <c r="HP88" s="40"/>
      <c r="HQ88" s="40"/>
      <c r="HR88" s="40"/>
      <c r="HS88" s="40"/>
      <c r="HT88" s="40"/>
      <c r="HU88" s="40"/>
      <c r="HV88" s="40"/>
      <c r="HW88" s="40"/>
      <c r="HX88" s="40"/>
      <c r="HY88" s="40"/>
      <c r="HZ88" s="40"/>
      <c r="IA88" s="40"/>
      <c r="IB88" s="40"/>
      <c r="IC88" s="40"/>
      <c r="ID88" s="40"/>
      <c r="IE88" s="40"/>
      <c r="IF88" s="40"/>
      <c r="IG88" s="40"/>
      <c r="IH88" s="40"/>
      <c r="II88" s="40"/>
      <c r="IJ88" s="40"/>
      <c r="IK88" s="40"/>
      <c r="IL88" s="40"/>
      <c r="IM88" s="40"/>
      <c r="IN88" s="40"/>
      <c r="IO88" s="40"/>
      <c r="IP88" s="40"/>
      <c r="IQ88" s="40"/>
      <c r="IR88" s="40"/>
      <c r="IS88" s="40"/>
      <c r="IT88" s="40"/>
      <c r="IU88" s="40"/>
      <c r="IV88" s="40"/>
    </row>
    <row r="89" spans="1:256" x14ac:dyDescent="0.25">
      <c r="B89" s="129"/>
      <c r="C89" s="129"/>
      <c r="D89" s="129"/>
      <c r="E89" s="129"/>
      <c r="F89" s="129"/>
      <c r="G89" s="129"/>
      <c r="H89" s="129"/>
      <c r="I89" s="129"/>
      <c r="J89" s="129"/>
      <c r="K89" s="129"/>
      <c r="L89" s="129"/>
      <c r="M89" s="129"/>
      <c r="N89" s="129"/>
      <c r="O89" s="129"/>
      <c r="P89" s="129"/>
      <c r="Q89" s="129"/>
      <c r="R89" s="129"/>
      <c r="S89" s="129"/>
      <c r="T89" s="129"/>
      <c r="U89" s="129"/>
    </row>
  </sheetData>
  <mergeCells count="158">
    <mergeCell ref="J82:L82"/>
    <mergeCell ref="J83:L83"/>
    <mergeCell ref="J84:U84"/>
    <mergeCell ref="S77:S78"/>
    <mergeCell ref="T77:T78"/>
    <mergeCell ref="U77:U78"/>
    <mergeCell ref="G79:G81"/>
    <mergeCell ref="H79:H81"/>
    <mergeCell ref="I79:I81"/>
    <mergeCell ref="M79:M81"/>
    <mergeCell ref="N79:N81"/>
    <mergeCell ref="O79:O81"/>
    <mergeCell ref="P79:P81"/>
    <mergeCell ref="Q79:Q81"/>
    <mergeCell ref="R79:R81"/>
    <mergeCell ref="S79:S81"/>
    <mergeCell ref="T79:T81"/>
    <mergeCell ref="U79:U81"/>
    <mergeCell ref="G69:G71"/>
    <mergeCell ref="H69:H71"/>
    <mergeCell ref="I69:I71"/>
    <mergeCell ref="M69:M71"/>
    <mergeCell ref="N69:N71"/>
    <mergeCell ref="O69:O71"/>
    <mergeCell ref="P69:P71"/>
    <mergeCell ref="Q69:Q71"/>
    <mergeCell ref="B89:U89"/>
    <mergeCell ref="J74:U74"/>
    <mergeCell ref="R69:R71"/>
    <mergeCell ref="S69:S71"/>
    <mergeCell ref="T69:T71"/>
    <mergeCell ref="U69:U71"/>
    <mergeCell ref="J72:L72"/>
    <mergeCell ref="J73:L73"/>
    <mergeCell ref="C77:E77"/>
    <mergeCell ref="J77:L77"/>
    <mergeCell ref="M77:M78"/>
    <mergeCell ref="N77:N78"/>
    <mergeCell ref="O77:O78"/>
    <mergeCell ref="P77:P78"/>
    <mergeCell ref="Q77:Q78"/>
    <mergeCell ref="R77:R78"/>
    <mergeCell ref="S59:S61"/>
    <mergeCell ref="T59:T61"/>
    <mergeCell ref="U59:U61"/>
    <mergeCell ref="J62:L62"/>
    <mergeCell ref="J63:L63"/>
    <mergeCell ref="J64:U64"/>
    <mergeCell ref="C67:E67"/>
    <mergeCell ref="J67:L67"/>
    <mergeCell ref="M67:M68"/>
    <mergeCell ref="N67:N68"/>
    <mergeCell ref="O67:O68"/>
    <mergeCell ref="P67:P68"/>
    <mergeCell ref="Q67:Q68"/>
    <mergeCell ref="R67:R68"/>
    <mergeCell ref="S67:S68"/>
    <mergeCell ref="U67:U68"/>
    <mergeCell ref="T67:T68"/>
    <mergeCell ref="G59:G61"/>
    <mergeCell ref="H59:H61"/>
    <mergeCell ref="I59:I61"/>
    <mergeCell ref="M59:M61"/>
    <mergeCell ref="N59:N61"/>
    <mergeCell ref="O59:O61"/>
    <mergeCell ref="P59:P61"/>
    <mergeCell ref="Q59:Q61"/>
    <mergeCell ref="R59:R61"/>
    <mergeCell ref="S49:S51"/>
    <mergeCell ref="T49:T51"/>
    <mergeCell ref="U49:U51"/>
    <mergeCell ref="J52:L52"/>
    <mergeCell ref="J53:L53"/>
    <mergeCell ref="J54:U54"/>
    <mergeCell ref="C57:E57"/>
    <mergeCell ref="J57:L57"/>
    <mergeCell ref="M57:M58"/>
    <mergeCell ref="N57:N58"/>
    <mergeCell ref="O57:O58"/>
    <mergeCell ref="P57:P58"/>
    <mergeCell ref="Q57:Q58"/>
    <mergeCell ref="R57:R58"/>
    <mergeCell ref="S57:S58"/>
    <mergeCell ref="T57:T58"/>
    <mergeCell ref="U57:U58"/>
    <mergeCell ref="G49:G51"/>
    <mergeCell ref="H49:H51"/>
    <mergeCell ref="I49:I51"/>
    <mergeCell ref="M49:M51"/>
    <mergeCell ref="N49:N51"/>
    <mergeCell ref="O49:O51"/>
    <mergeCell ref="P49:P51"/>
    <mergeCell ref="Q49:Q51"/>
    <mergeCell ref="R49:R51"/>
    <mergeCell ref="S39:S41"/>
    <mergeCell ref="T39:T41"/>
    <mergeCell ref="U39:U41"/>
    <mergeCell ref="J42:L42"/>
    <mergeCell ref="J43:L43"/>
    <mergeCell ref="J44:U44"/>
    <mergeCell ref="T47:T48"/>
    <mergeCell ref="U47:U48"/>
    <mergeCell ref="C47:E47"/>
    <mergeCell ref="J47:L47"/>
    <mergeCell ref="M47:M48"/>
    <mergeCell ref="N47:N48"/>
    <mergeCell ref="O47:O48"/>
    <mergeCell ref="P47:P48"/>
    <mergeCell ref="Q47:Q48"/>
    <mergeCell ref="R47:R48"/>
    <mergeCell ref="S47:S48"/>
    <mergeCell ref="G39:G41"/>
    <mergeCell ref="H39:H41"/>
    <mergeCell ref="I39:I41"/>
    <mergeCell ref="M39:M41"/>
    <mergeCell ref="N39:N41"/>
    <mergeCell ref="O39:O41"/>
    <mergeCell ref="P39:P41"/>
    <mergeCell ref="Q39:Q41"/>
    <mergeCell ref="R39:R41"/>
    <mergeCell ref="J32:L32"/>
    <mergeCell ref="J33:L33"/>
    <mergeCell ref="J34:U34"/>
    <mergeCell ref="C37:E37"/>
    <mergeCell ref="J37:L37"/>
    <mergeCell ref="M37:M38"/>
    <mergeCell ref="N37:N38"/>
    <mergeCell ref="O37:O38"/>
    <mergeCell ref="P37:P38"/>
    <mergeCell ref="Q37:Q38"/>
    <mergeCell ref="R37:R38"/>
    <mergeCell ref="S37:S38"/>
    <mergeCell ref="T37:T38"/>
    <mergeCell ref="U37:U38"/>
    <mergeCell ref="Q29:Q31"/>
    <mergeCell ref="R29:R31"/>
    <mergeCell ref="B7:U7"/>
    <mergeCell ref="C27:E27"/>
    <mergeCell ref="J27:L27"/>
    <mergeCell ref="M27:M28"/>
    <mergeCell ref="N27:N28"/>
    <mergeCell ref="O27:O28"/>
    <mergeCell ref="P27:P28"/>
    <mergeCell ref="Q27:Q28"/>
    <mergeCell ref="R27:R28"/>
    <mergeCell ref="S27:S28"/>
    <mergeCell ref="T27:T28"/>
    <mergeCell ref="U27:U28"/>
    <mergeCell ref="S29:S31"/>
    <mergeCell ref="T29:T31"/>
    <mergeCell ref="U29:U31"/>
    <mergeCell ref="G29:G31"/>
    <mergeCell ref="H29:H31"/>
    <mergeCell ref="I29:I31"/>
    <mergeCell ref="M29:M31"/>
    <mergeCell ref="N29:N31"/>
    <mergeCell ref="O29:O31"/>
    <mergeCell ref="P29:P31"/>
  </mergeCells>
  <pageMargins left="0.70866141732283472" right="0.11811023622047245" top="0.35433070866141736" bottom="0.35433070866141736" header="0.31496062992125984" footer="0.31496062992125984"/>
  <pageSetup paperSize="9" scale="4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da 1 gennaio 2022</vt:lpstr>
      <vt:lpstr>'da 1 gennaio 2022'!Area_stampa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2018-04-03T12:12:22Z</dcterms:created>
  <dcterms:modified xsi:type="dcterms:W3CDTF">2022-10-04T12:53:36Z</dcterms:modified>
</cp:coreProperties>
</file>