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3\2023_I trimestre\Per pubblicazione sul sito\"/>
    </mc:Choice>
  </mc:AlternateContent>
  <xr:revisionPtr revIDLastSave="0" documentId="13_ncr:1_{F359F270-1F1A-4A4F-857A-AFAA4C5A2052}" xr6:coauthVersionLast="47" xr6:coauthVersionMax="47" xr10:uidLastSave="{00000000-0000-0000-0000-000000000000}"/>
  <bookViews>
    <workbookView xWindow="-120" yWindow="-120" windowWidth="29040" windowHeight="15840" xr2:uid="{0E46E597-D1F4-4F0F-8FA6-E826572865C6}"/>
  </bookViews>
  <sheets>
    <sheet name="Ill Pubb. BT Maggior Tutel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 s="1"/>
  <c r="P17" i="1"/>
  <c r="O17" i="1" l="1"/>
  <c r="L17" i="1"/>
  <c r="K17" i="1"/>
  <c r="J17" i="1"/>
  <c r="I17" i="1"/>
  <c r="D17" i="1"/>
  <c r="C17" i="1"/>
  <c r="Q17" i="1"/>
  <c r="H17" i="1" l="1"/>
  <c r="N17" i="1"/>
</calcChain>
</file>

<file path=xl/sharedStrings.xml><?xml version="1.0" encoding="utf-8"?>
<sst xmlns="http://schemas.openxmlformats.org/spreadsheetml/2006/main" count="48" uniqueCount="45">
  <si>
    <t xml:space="preserve"> energia elettrica</t>
  </si>
  <si>
    <t>Condizioni economiche per i clienti di Illuminazione Pubblica</t>
  </si>
  <si>
    <t xml:space="preserve"> Valori al netto delle imposte</t>
  </si>
  <si>
    <t>UTENZE DI ILLUMINAZIONE PUBBLICA</t>
  </si>
  <si>
    <t>A) Utenze con potenza disponibile fino a kW.100,0</t>
  </si>
  <si>
    <t>PE</t>
  </si>
  <si>
    <t>PD</t>
  </si>
  <si>
    <t>PCV</t>
  </si>
  <si>
    <t>DISPbt</t>
  </si>
  <si>
    <t>PPE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</si>
  <si>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</si>
  <si>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</si>
  <si>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</si>
  <si>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</si>
  <si>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</si>
  <si>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</si>
  <si>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</si>
  <si>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ASOS*</t>
  </si>
  <si>
    <t>ARIM</t>
  </si>
  <si>
    <t>Oneri di sistema *</t>
  </si>
  <si>
    <t>Quota energia (euro/kWh)</t>
  </si>
  <si>
    <t>Corrispettivi per prelievi di energia reattiva (per clienti finali con potenza disponibile superiore a kW.16,5)</t>
  </si>
  <si>
    <t>dal 1 gennaio 2023</t>
  </si>
  <si>
    <t>1 gennaio - 31 marzo 2023</t>
  </si>
  <si>
    <t>Del.742-22 - Tabella 1.1</t>
  </si>
  <si>
    <t>Del.742-22 - Tabella 2.1</t>
  </si>
  <si>
    <t>Del.208-22 - Tabella 1</t>
  </si>
  <si>
    <t>Del.208-22 - Tabella 3</t>
  </si>
  <si>
    <t>Del.742-22 - Tabella 4.1</t>
  </si>
  <si>
    <t>Del.720-22 tit - Tab. 3</t>
  </si>
  <si>
    <t>Del.719-22 - Tabella 1</t>
  </si>
  <si>
    <t>Del.720-22 time - Tab. 1</t>
  </si>
  <si>
    <t>Del.590-20 - Tabella 7</t>
  </si>
  <si>
    <t>Del.735-22 - Tabella 1</t>
  </si>
  <si>
    <t>Del.735-22 - Tabella 6</t>
  </si>
  <si>
    <t>* Valori per ASOS non agevolata (classe 0)</t>
  </si>
  <si>
    <t>Energia reattiva compresa tra il 33% ed il 75% dell'energia attiva</t>
  </si>
  <si>
    <t xml:space="preserve">euro/kvarh </t>
  </si>
  <si>
    <t>Del.720_22 - Tabella 4</t>
  </si>
  <si>
    <t>Energia reattiva eccedente  il 75% dell'energia attiva</t>
  </si>
  <si>
    <t>Energia reattiva immessa</t>
  </si>
  <si>
    <t>(dal 01/04/2023 al 31/12/2023)</t>
  </si>
  <si>
    <r>
      <t xml:space="preserve"> - Materia energia: energia </t>
    </r>
    <r>
      <rPr>
        <b/>
        <sz val="9"/>
        <rFont val="Calibri"/>
        <family val="2"/>
      </rPr>
      <t>(PE)</t>
    </r>
    <r>
      <rPr>
        <sz val="9"/>
        <rFont val="Calibri"/>
        <family val="2"/>
      </rPr>
      <t xml:space="preserve">, dispacciamento </t>
    </r>
    <r>
      <rPr>
        <b/>
        <sz val="9"/>
        <rFont val="Calibri"/>
        <family val="2"/>
      </rPr>
      <t>(PD)</t>
    </r>
    <r>
      <rPr>
        <sz val="9"/>
        <rFont val="Calibri"/>
        <family val="2"/>
      </rPr>
      <t xml:space="preserve">, commercializzazione vendita </t>
    </r>
    <r>
      <rPr>
        <b/>
        <sz val="9"/>
        <rFont val="Calibri"/>
        <family val="2"/>
      </rPr>
      <t>(PCV)</t>
    </r>
    <r>
      <rPr>
        <sz val="9"/>
        <rFont val="Calibri"/>
        <family val="2"/>
      </rPr>
      <t xml:space="preserve">, componenti di perequazione </t>
    </r>
    <r>
      <rPr>
        <b/>
        <sz val="9"/>
        <rFont val="Calibri"/>
        <family val="2"/>
      </rPr>
      <t>(PPE)</t>
    </r>
    <r>
      <rPr>
        <sz val="9"/>
        <rFont val="Calibri"/>
        <family val="2"/>
      </rPr>
      <t xml:space="preserve"> e di dispacciamento </t>
    </r>
    <r>
      <rPr>
        <b/>
        <sz val="9"/>
        <rFont val="Calibri"/>
        <family val="2"/>
      </rPr>
      <t>(DISPbt)</t>
    </r>
  </si>
  <si>
    <r>
      <t xml:space="preserve"> - Trasporto e gestione del contatore: distribuzione</t>
    </r>
    <r>
      <rPr>
        <b/>
        <sz val="9"/>
        <rFont val="Calibri"/>
        <family val="2"/>
      </rPr>
      <t xml:space="preserve"> (DIS)</t>
    </r>
    <r>
      <rPr>
        <sz val="9"/>
        <rFont val="Calibri"/>
        <family val="2"/>
      </rPr>
      <t>, trasporto</t>
    </r>
    <r>
      <rPr>
        <b/>
        <sz val="9"/>
        <rFont val="Calibri"/>
        <family val="2"/>
      </rPr>
      <t xml:space="preserve"> 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</si>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</sst>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0000_ ;\-#,##0.000000\ "/>
  </numFmts>
  <fonts count="2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i/>
      <sz val="10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vertical="center"/>
      <protection locked="0"/>
    </xf>
    <xf numFmtId="0" fontId="2" fillId="2" borderId="4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12" fillId="2" borderId="0" xfId="1" applyNumberFormat="1" applyFont="1" applyFill="1" applyAlignment="1">
      <alignment horizontal="left" vertical="center"/>
    </xf>
    <xf numFmtId="49" fontId="13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2" fillId="4" borderId="5" xfId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15" fillId="2" borderId="5" xfId="0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/>
    </xf>
    <xf numFmtId="165" fontId="17" fillId="2" borderId="3" xfId="1" applyNumberFormat="1" applyFont="1" applyFill="1" applyBorder="1" applyAlignment="1">
      <alignment horizontal="right" vertical="center"/>
    </xf>
    <xf numFmtId="165" fontId="17" fillId="2" borderId="8" xfId="1" quotePrefix="1" applyNumberFormat="1" applyFont="1" applyFill="1" applyBorder="1" applyAlignment="1">
      <alignment horizontal="right" vertical="center"/>
    </xf>
    <xf numFmtId="165" fontId="17" fillId="2" borderId="8" xfId="1" applyNumberFormat="1" applyFont="1" applyFill="1" applyBorder="1" applyAlignment="1">
      <alignment horizontal="right" vertical="center"/>
    </xf>
    <xf numFmtId="165" fontId="18" fillId="2" borderId="8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Alignment="1">
      <alignment vertical="center"/>
    </xf>
    <xf numFmtId="0" fontId="19" fillId="4" borderId="0" xfId="1" applyFont="1" applyFill="1" applyAlignment="1" applyProtection="1">
      <alignment vertical="center" wrapText="1"/>
      <protection locked="0"/>
    </xf>
    <xf numFmtId="0" fontId="18" fillId="2" borderId="0" xfId="1" applyFont="1" applyFill="1" applyAlignment="1" applyProtection="1">
      <alignment vertical="center"/>
      <protection locked="0"/>
    </xf>
    <xf numFmtId="0" fontId="2" fillId="2" borderId="9" xfId="1" applyFont="1" applyFill="1" applyBorder="1" applyAlignment="1" applyProtection="1">
      <alignment vertical="center"/>
      <protection locked="0"/>
    </xf>
    <xf numFmtId="0" fontId="2" fillId="2" borderId="10" xfId="1" applyFont="1" applyFill="1" applyBorder="1" applyAlignment="1" applyProtection="1">
      <alignment vertical="center"/>
      <protection locked="0"/>
    </xf>
    <xf numFmtId="0" fontId="19" fillId="4" borderId="10" xfId="1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vertical="center"/>
      <protection locked="0"/>
    </xf>
    <xf numFmtId="0" fontId="2" fillId="2" borderId="12" xfId="1" applyFont="1" applyFill="1" applyBorder="1" applyAlignment="1" applyProtection="1">
      <alignment vertical="center"/>
      <protection locked="0"/>
    </xf>
    <xf numFmtId="0" fontId="2" fillId="2" borderId="13" xfId="1" applyFont="1" applyFill="1" applyBorder="1" applyAlignment="1" applyProtection="1">
      <alignment vertical="center"/>
      <protection locked="0"/>
    </xf>
    <xf numFmtId="0" fontId="19" fillId="4" borderId="13" xfId="1" applyFont="1" applyFill="1" applyBorder="1" applyAlignment="1" applyProtection="1">
      <alignment vertical="center"/>
      <protection locked="0"/>
    </xf>
    <xf numFmtId="0" fontId="2" fillId="2" borderId="14" xfId="1" applyFont="1" applyFill="1" applyBorder="1" applyAlignment="1" applyProtection="1">
      <alignment vertical="center"/>
      <protection locked="0"/>
    </xf>
    <xf numFmtId="0" fontId="2" fillId="2" borderId="15" xfId="1" applyFont="1" applyFill="1" applyBorder="1" applyAlignment="1" applyProtection="1">
      <alignment vertical="center"/>
      <protection locked="0"/>
    </xf>
    <xf numFmtId="0" fontId="2" fillId="2" borderId="16" xfId="1" applyFont="1" applyFill="1" applyBorder="1" applyAlignment="1" applyProtection="1">
      <alignment vertical="center"/>
      <protection locked="0"/>
    </xf>
    <xf numFmtId="0" fontId="19" fillId="4" borderId="16" xfId="1" applyFont="1" applyFill="1" applyBorder="1" applyAlignment="1" applyProtection="1">
      <alignment vertical="center"/>
      <protection locked="0"/>
    </xf>
    <xf numFmtId="0" fontId="2" fillId="2" borderId="17" xfId="1" applyFont="1" applyFill="1" applyBorder="1" applyAlignment="1" applyProtection="1">
      <alignment vertical="center" wrapText="1"/>
      <protection locked="0"/>
    </xf>
    <xf numFmtId="0" fontId="20" fillId="2" borderId="2" xfId="1" applyFont="1" applyFill="1" applyBorder="1" applyAlignment="1" applyProtection="1">
      <alignment vertical="center"/>
      <protection locked="0"/>
    </xf>
    <xf numFmtId="0" fontId="20" fillId="2" borderId="3" xfId="1" applyFont="1" applyFill="1" applyBorder="1" applyProtection="1">
      <protection locked="0"/>
    </xf>
    <xf numFmtId="0" fontId="6" fillId="3" borderId="0" xfId="1" applyFont="1" applyFill="1" applyAlignment="1" applyProtection="1">
      <alignment horizontal="center" vertical="center"/>
      <protection locked="0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2">
    <cellStyle name="=C:\WINNT35\SYSTEM32\COMMAND.COM 2" xfId="1" xr:uid="{4C3594D3-B51E-4D9B-A2F8-3BDF347ED5D2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B44E-6215-4B7F-8EEC-360E205C744B}">
  <sheetPr>
    <tabColor rgb="FF92D050"/>
  </sheetPr>
  <dimension ref="A1:IN25"/>
  <sheetViews>
    <sheetView tabSelected="1" workbookViewId="0">
      <selection activeCell="Q17" sqref="Q17"/>
    </sheetView>
  </sheetViews>
  <sheetFormatPr defaultColWidth="28.7109375" defaultRowHeight="14.25" customHeight="1" outlineLevelCol="1" x14ac:dyDescent="0.2"/>
  <cols>
    <col min="1" max="1" width="1.7109375" style="1" customWidth="1"/>
    <col min="2" max="2" width="28.7109375" style="1" customWidth="1"/>
    <col min="3" max="3" width="12.42578125" style="1" customWidth="1" outlineLevel="1"/>
    <col min="4" max="7" width="9.7109375" style="1" customWidth="1" outlineLevel="1"/>
    <col min="8" max="8" width="9.7109375" style="1" customWidth="1"/>
    <col min="9" max="10" width="12.7109375" style="1" customWidth="1" outlineLevel="1"/>
    <col min="11" max="12" width="9.7109375" style="1" customWidth="1" outlineLevel="1"/>
    <col min="13" max="13" width="11" style="1" customWidth="1" outlineLevel="1"/>
    <col min="14" max="14" width="9.7109375" style="1" customWidth="1"/>
    <col min="15" max="15" width="9.7109375" style="1" customWidth="1" outlineLevel="1"/>
    <col min="16" max="16" width="12.7109375" style="1" customWidth="1" outlineLevel="1"/>
    <col min="17" max="18" width="9.7109375" style="1" customWidth="1"/>
    <col min="19" max="246" width="9.140625" style="1" customWidth="1"/>
    <col min="247" max="247" width="1.7109375" style="1" customWidth="1"/>
    <col min="248" max="255" width="28.7109375" style="1"/>
    <col min="256" max="256" width="1.7109375" style="1" customWidth="1"/>
    <col min="257" max="257" width="28.7109375" style="1"/>
    <col min="258" max="262" width="0" style="1" hidden="1" customWidth="1"/>
    <col min="263" max="263" width="9.7109375" style="1" customWidth="1"/>
    <col min="264" max="268" width="0" style="1" hidden="1" customWidth="1"/>
    <col min="269" max="269" width="9.7109375" style="1" customWidth="1"/>
    <col min="270" max="271" width="0" style="1" hidden="1" customWidth="1"/>
    <col min="272" max="273" width="9.7109375" style="1" customWidth="1"/>
    <col min="274" max="274" width="12.7109375" style="1" customWidth="1"/>
    <col min="275" max="502" width="9.140625" style="1" customWidth="1"/>
    <col min="503" max="503" width="1.7109375" style="1" customWidth="1"/>
    <col min="504" max="511" width="28.7109375" style="1"/>
    <col min="512" max="512" width="1.7109375" style="1" customWidth="1"/>
    <col min="513" max="513" width="28.7109375" style="1"/>
    <col min="514" max="518" width="0" style="1" hidden="1" customWidth="1"/>
    <col min="519" max="519" width="9.7109375" style="1" customWidth="1"/>
    <col min="520" max="524" width="0" style="1" hidden="1" customWidth="1"/>
    <col min="525" max="525" width="9.7109375" style="1" customWidth="1"/>
    <col min="526" max="527" width="0" style="1" hidden="1" customWidth="1"/>
    <col min="528" max="529" width="9.7109375" style="1" customWidth="1"/>
    <col min="530" max="530" width="12.7109375" style="1" customWidth="1"/>
    <col min="531" max="758" width="9.140625" style="1" customWidth="1"/>
    <col min="759" max="759" width="1.7109375" style="1" customWidth="1"/>
    <col min="760" max="767" width="28.7109375" style="1"/>
    <col min="768" max="768" width="1.7109375" style="1" customWidth="1"/>
    <col min="769" max="769" width="28.7109375" style="1"/>
    <col min="770" max="774" width="0" style="1" hidden="1" customWidth="1"/>
    <col min="775" max="775" width="9.7109375" style="1" customWidth="1"/>
    <col min="776" max="780" width="0" style="1" hidden="1" customWidth="1"/>
    <col min="781" max="781" width="9.7109375" style="1" customWidth="1"/>
    <col min="782" max="783" width="0" style="1" hidden="1" customWidth="1"/>
    <col min="784" max="785" width="9.7109375" style="1" customWidth="1"/>
    <col min="786" max="786" width="12.7109375" style="1" customWidth="1"/>
    <col min="787" max="1014" width="9.140625" style="1" customWidth="1"/>
    <col min="1015" max="1015" width="1.7109375" style="1" customWidth="1"/>
    <col min="1016" max="1023" width="28.7109375" style="1"/>
    <col min="1024" max="1024" width="1.7109375" style="1" customWidth="1"/>
    <col min="1025" max="1025" width="28.7109375" style="1"/>
    <col min="1026" max="1030" width="0" style="1" hidden="1" customWidth="1"/>
    <col min="1031" max="1031" width="9.7109375" style="1" customWidth="1"/>
    <col min="1032" max="1036" width="0" style="1" hidden="1" customWidth="1"/>
    <col min="1037" max="1037" width="9.7109375" style="1" customWidth="1"/>
    <col min="1038" max="1039" width="0" style="1" hidden="1" customWidth="1"/>
    <col min="1040" max="1041" width="9.7109375" style="1" customWidth="1"/>
    <col min="1042" max="1042" width="12.7109375" style="1" customWidth="1"/>
    <col min="1043" max="1270" width="9.140625" style="1" customWidth="1"/>
    <col min="1271" max="1271" width="1.7109375" style="1" customWidth="1"/>
    <col min="1272" max="1279" width="28.7109375" style="1"/>
    <col min="1280" max="1280" width="1.7109375" style="1" customWidth="1"/>
    <col min="1281" max="1281" width="28.7109375" style="1"/>
    <col min="1282" max="1286" width="0" style="1" hidden="1" customWidth="1"/>
    <col min="1287" max="1287" width="9.7109375" style="1" customWidth="1"/>
    <col min="1288" max="1292" width="0" style="1" hidden="1" customWidth="1"/>
    <col min="1293" max="1293" width="9.7109375" style="1" customWidth="1"/>
    <col min="1294" max="1295" width="0" style="1" hidden="1" customWidth="1"/>
    <col min="1296" max="1297" width="9.7109375" style="1" customWidth="1"/>
    <col min="1298" max="1298" width="12.7109375" style="1" customWidth="1"/>
    <col min="1299" max="1526" width="9.140625" style="1" customWidth="1"/>
    <col min="1527" max="1527" width="1.7109375" style="1" customWidth="1"/>
    <col min="1528" max="1535" width="28.7109375" style="1"/>
    <col min="1536" max="1536" width="1.7109375" style="1" customWidth="1"/>
    <col min="1537" max="1537" width="28.7109375" style="1"/>
    <col min="1538" max="1542" width="0" style="1" hidden="1" customWidth="1"/>
    <col min="1543" max="1543" width="9.7109375" style="1" customWidth="1"/>
    <col min="1544" max="1548" width="0" style="1" hidden="1" customWidth="1"/>
    <col min="1549" max="1549" width="9.7109375" style="1" customWidth="1"/>
    <col min="1550" max="1551" width="0" style="1" hidden="1" customWidth="1"/>
    <col min="1552" max="1553" width="9.7109375" style="1" customWidth="1"/>
    <col min="1554" max="1554" width="12.7109375" style="1" customWidth="1"/>
    <col min="1555" max="1782" width="9.140625" style="1" customWidth="1"/>
    <col min="1783" max="1783" width="1.7109375" style="1" customWidth="1"/>
    <col min="1784" max="1791" width="28.7109375" style="1"/>
    <col min="1792" max="1792" width="1.7109375" style="1" customWidth="1"/>
    <col min="1793" max="1793" width="28.7109375" style="1"/>
    <col min="1794" max="1798" width="0" style="1" hidden="1" customWidth="1"/>
    <col min="1799" max="1799" width="9.7109375" style="1" customWidth="1"/>
    <col min="1800" max="1804" width="0" style="1" hidden="1" customWidth="1"/>
    <col min="1805" max="1805" width="9.7109375" style="1" customWidth="1"/>
    <col min="1806" max="1807" width="0" style="1" hidden="1" customWidth="1"/>
    <col min="1808" max="1809" width="9.7109375" style="1" customWidth="1"/>
    <col min="1810" max="1810" width="12.7109375" style="1" customWidth="1"/>
    <col min="1811" max="2038" width="9.140625" style="1" customWidth="1"/>
    <col min="2039" max="2039" width="1.7109375" style="1" customWidth="1"/>
    <col min="2040" max="2047" width="28.7109375" style="1"/>
    <col min="2048" max="2048" width="1.7109375" style="1" customWidth="1"/>
    <col min="2049" max="2049" width="28.7109375" style="1"/>
    <col min="2050" max="2054" width="0" style="1" hidden="1" customWidth="1"/>
    <col min="2055" max="2055" width="9.7109375" style="1" customWidth="1"/>
    <col min="2056" max="2060" width="0" style="1" hidden="1" customWidth="1"/>
    <col min="2061" max="2061" width="9.7109375" style="1" customWidth="1"/>
    <col min="2062" max="2063" width="0" style="1" hidden="1" customWidth="1"/>
    <col min="2064" max="2065" width="9.7109375" style="1" customWidth="1"/>
    <col min="2066" max="2066" width="12.7109375" style="1" customWidth="1"/>
    <col min="2067" max="2294" width="9.140625" style="1" customWidth="1"/>
    <col min="2295" max="2295" width="1.7109375" style="1" customWidth="1"/>
    <col min="2296" max="2303" width="28.7109375" style="1"/>
    <col min="2304" max="2304" width="1.7109375" style="1" customWidth="1"/>
    <col min="2305" max="2305" width="28.7109375" style="1"/>
    <col min="2306" max="2310" width="0" style="1" hidden="1" customWidth="1"/>
    <col min="2311" max="2311" width="9.7109375" style="1" customWidth="1"/>
    <col min="2312" max="2316" width="0" style="1" hidden="1" customWidth="1"/>
    <col min="2317" max="2317" width="9.7109375" style="1" customWidth="1"/>
    <col min="2318" max="2319" width="0" style="1" hidden="1" customWidth="1"/>
    <col min="2320" max="2321" width="9.7109375" style="1" customWidth="1"/>
    <col min="2322" max="2322" width="12.7109375" style="1" customWidth="1"/>
    <col min="2323" max="2550" width="9.140625" style="1" customWidth="1"/>
    <col min="2551" max="2551" width="1.7109375" style="1" customWidth="1"/>
    <col min="2552" max="2559" width="28.7109375" style="1"/>
    <col min="2560" max="2560" width="1.7109375" style="1" customWidth="1"/>
    <col min="2561" max="2561" width="28.7109375" style="1"/>
    <col min="2562" max="2566" width="0" style="1" hidden="1" customWidth="1"/>
    <col min="2567" max="2567" width="9.7109375" style="1" customWidth="1"/>
    <col min="2568" max="2572" width="0" style="1" hidden="1" customWidth="1"/>
    <col min="2573" max="2573" width="9.7109375" style="1" customWidth="1"/>
    <col min="2574" max="2575" width="0" style="1" hidden="1" customWidth="1"/>
    <col min="2576" max="2577" width="9.7109375" style="1" customWidth="1"/>
    <col min="2578" max="2578" width="12.7109375" style="1" customWidth="1"/>
    <col min="2579" max="2806" width="9.140625" style="1" customWidth="1"/>
    <col min="2807" max="2807" width="1.7109375" style="1" customWidth="1"/>
    <col min="2808" max="2815" width="28.7109375" style="1"/>
    <col min="2816" max="2816" width="1.7109375" style="1" customWidth="1"/>
    <col min="2817" max="2817" width="28.7109375" style="1"/>
    <col min="2818" max="2822" width="0" style="1" hidden="1" customWidth="1"/>
    <col min="2823" max="2823" width="9.7109375" style="1" customWidth="1"/>
    <col min="2824" max="2828" width="0" style="1" hidden="1" customWidth="1"/>
    <col min="2829" max="2829" width="9.7109375" style="1" customWidth="1"/>
    <col min="2830" max="2831" width="0" style="1" hidden="1" customWidth="1"/>
    <col min="2832" max="2833" width="9.7109375" style="1" customWidth="1"/>
    <col min="2834" max="2834" width="12.7109375" style="1" customWidth="1"/>
    <col min="2835" max="3062" width="9.140625" style="1" customWidth="1"/>
    <col min="3063" max="3063" width="1.7109375" style="1" customWidth="1"/>
    <col min="3064" max="3071" width="28.7109375" style="1"/>
    <col min="3072" max="3072" width="1.7109375" style="1" customWidth="1"/>
    <col min="3073" max="3073" width="28.7109375" style="1"/>
    <col min="3074" max="3078" width="0" style="1" hidden="1" customWidth="1"/>
    <col min="3079" max="3079" width="9.7109375" style="1" customWidth="1"/>
    <col min="3080" max="3084" width="0" style="1" hidden="1" customWidth="1"/>
    <col min="3085" max="3085" width="9.7109375" style="1" customWidth="1"/>
    <col min="3086" max="3087" width="0" style="1" hidden="1" customWidth="1"/>
    <col min="3088" max="3089" width="9.7109375" style="1" customWidth="1"/>
    <col min="3090" max="3090" width="12.7109375" style="1" customWidth="1"/>
    <col min="3091" max="3318" width="9.140625" style="1" customWidth="1"/>
    <col min="3319" max="3319" width="1.7109375" style="1" customWidth="1"/>
    <col min="3320" max="3327" width="28.7109375" style="1"/>
    <col min="3328" max="3328" width="1.7109375" style="1" customWidth="1"/>
    <col min="3329" max="3329" width="28.7109375" style="1"/>
    <col min="3330" max="3334" width="0" style="1" hidden="1" customWidth="1"/>
    <col min="3335" max="3335" width="9.7109375" style="1" customWidth="1"/>
    <col min="3336" max="3340" width="0" style="1" hidden="1" customWidth="1"/>
    <col min="3341" max="3341" width="9.7109375" style="1" customWidth="1"/>
    <col min="3342" max="3343" width="0" style="1" hidden="1" customWidth="1"/>
    <col min="3344" max="3345" width="9.7109375" style="1" customWidth="1"/>
    <col min="3346" max="3346" width="12.7109375" style="1" customWidth="1"/>
    <col min="3347" max="3574" width="9.140625" style="1" customWidth="1"/>
    <col min="3575" max="3575" width="1.7109375" style="1" customWidth="1"/>
    <col min="3576" max="3583" width="28.7109375" style="1"/>
    <col min="3584" max="3584" width="1.7109375" style="1" customWidth="1"/>
    <col min="3585" max="3585" width="28.7109375" style="1"/>
    <col min="3586" max="3590" width="0" style="1" hidden="1" customWidth="1"/>
    <col min="3591" max="3591" width="9.7109375" style="1" customWidth="1"/>
    <col min="3592" max="3596" width="0" style="1" hidden="1" customWidth="1"/>
    <col min="3597" max="3597" width="9.7109375" style="1" customWidth="1"/>
    <col min="3598" max="3599" width="0" style="1" hidden="1" customWidth="1"/>
    <col min="3600" max="3601" width="9.7109375" style="1" customWidth="1"/>
    <col min="3602" max="3602" width="12.7109375" style="1" customWidth="1"/>
    <col min="3603" max="3830" width="9.140625" style="1" customWidth="1"/>
    <col min="3831" max="3831" width="1.7109375" style="1" customWidth="1"/>
    <col min="3832" max="3839" width="28.7109375" style="1"/>
    <col min="3840" max="3840" width="1.7109375" style="1" customWidth="1"/>
    <col min="3841" max="3841" width="28.7109375" style="1"/>
    <col min="3842" max="3846" width="0" style="1" hidden="1" customWidth="1"/>
    <col min="3847" max="3847" width="9.7109375" style="1" customWidth="1"/>
    <col min="3848" max="3852" width="0" style="1" hidden="1" customWidth="1"/>
    <col min="3853" max="3853" width="9.7109375" style="1" customWidth="1"/>
    <col min="3854" max="3855" width="0" style="1" hidden="1" customWidth="1"/>
    <col min="3856" max="3857" width="9.7109375" style="1" customWidth="1"/>
    <col min="3858" max="3858" width="12.7109375" style="1" customWidth="1"/>
    <col min="3859" max="4086" width="9.140625" style="1" customWidth="1"/>
    <col min="4087" max="4087" width="1.7109375" style="1" customWidth="1"/>
    <col min="4088" max="4095" width="28.7109375" style="1"/>
    <col min="4096" max="4096" width="1.7109375" style="1" customWidth="1"/>
    <col min="4097" max="4097" width="28.7109375" style="1"/>
    <col min="4098" max="4102" width="0" style="1" hidden="1" customWidth="1"/>
    <col min="4103" max="4103" width="9.7109375" style="1" customWidth="1"/>
    <col min="4104" max="4108" width="0" style="1" hidden="1" customWidth="1"/>
    <col min="4109" max="4109" width="9.7109375" style="1" customWidth="1"/>
    <col min="4110" max="4111" width="0" style="1" hidden="1" customWidth="1"/>
    <col min="4112" max="4113" width="9.7109375" style="1" customWidth="1"/>
    <col min="4114" max="4114" width="12.7109375" style="1" customWidth="1"/>
    <col min="4115" max="4342" width="9.140625" style="1" customWidth="1"/>
    <col min="4343" max="4343" width="1.7109375" style="1" customWidth="1"/>
    <col min="4344" max="4351" width="28.7109375" style="1"/>
    <col min="4352" max="4352" width="1.7109375" style="1" customWidth="1"/>
    <col min="4353" max="4353" width="28.7109375" style="1"/>
    <col min="4354" max="4358" width="0" style="1" hidden="1" customWidth="1"/>
    <col min="4359" max="4359" width="9.7109375" style="1" customWidth="1"/>
    <col min="4360" max="4364" width="0" style="1" hidden="1" customWidth="1"/>
    <col min="4365" max="4365" width="9.7109375" style="1" customWidth="1"/>
    <col min="4366" max="4367" width="0" style="1" hidden="1" customWidth="1"/>
    <col min="4368" max="4369" width="9.7109375" style="1" customWidth="1"/>
    <col min="4370" max="4370" width="12.7109375" style="1" customWidth="1"/>
    <col min="4371" max="4598" width="9.140625" style="1" customWidth="1"/>
    <col min="4599" max="4599" width="1.7109375" style="1" customWidth="1"/>
    <col min="4600" max="4607" width="28.7109375" style="1"/>
    <col min="4608" max="4608" width="1.7109375" style="1" customWidth="1"/>
    <col min="4609" max="4609" width="28.7109375" style="1"/>
    <col min="4610" max="4614" width="0" style="1" hidden="1" customWidth="1"/>
    <col min="4615" max="4615" width="9.7109375" style="1" customWidth="1"/>
    <col min="4616" max="4620" width="0" style="1" hidden="1" customWidth="1"/>
    <col min="4621" max="4621" width="9.7109375" style="1" customWidth="1"/>
    <col min="4622" max="4623" width="0" style="1" hidden="1" customWidth="1"/>
    <col min="4624" max="4625" width="9.7109375" style="1" customWidth="1"/>
    <col min="4626" max="4626" width="12.7109375" style="1" customWidth="1"/>
    <col min="4627" max="4854" width="9.140625" style="1" customWidth="1"/>
    <col min="4855" max="4855" width="1.7109375" style="1" customWidth="1"/>
    <col min="4856" max="4863" width="28.7109375" style="1"/>
    <col min="4864" max="4864" width="1.7109375" style="1" customWidth="1"/>
    <col min="4865" max="4865" width="28.7109375" style="1"/>
    <col min="4866" max="4870" width="0" style="1" hidden="1" customWidth="1"/>
    <col min="4871" max="4871" width="9.7109375" style="1" customWidth="1"/>
    <col min="4872" max="4876" width="0" style="1" hidden="1" customWidth="1"/>
    <col min="4877" max="4877" width="9.7109375" style="1" customWidth="1"/>
    <col min="4878" max="4879" width="0" style="1" hidden="1" customWidth="1"/>
    <col min="4880" max="4881" width="9.7109375" style="1" customWidth="1"/>
    <col min="4882" max="4882" width="12.7109375" style="1" customWidth="1"/>
    <col min="4883" max="5110" width="9.140625" style="1" customWidth="1"/>
    <col min="5111" max="5111" width="1.7109375" style="1" customWidth="1"/>
    <col min="5112" max="5119" width="28.7109375" style="1"/>
    <col min="5120" max="5120" width="1.7109375" style="1" customWidth="1"/>
    <col min="5121" max="5121" width="28.7109375" style="1"/>
    <col min="5122" max="5126" width="0" style="1" hidden="1" customWidth="1"/>
    <col min="5127" max="5127" width="9.7109375" style="1" customWidth="1"/>
    <col min="5128" max="5132" width="0" style="1" hidden="1" customWidth="1"/>
    <col min="5133" max="5133" width="9.7109375" style="1" customWidth="1"/>
    <col min="5134" max="5135" width="0" style="1" hidden="1" customWidth="1"/>
    <col min="5136" max="5137" width="9.7109375" style="1" customWidth="1"/>
    <col min="5138" max="5138" width="12.7109375" style="1" customWidth="1"/>
    <col min="5139" max="5366" width="9.140625" style="1" customWidth="1"/>
    <col min="5367" max="5367" width="1.7109375" style="1" customWidth="1"/>
    <col min="5368" max="5375" width="28.7109375" style="1"/>
    <col min="5376" max="5376" width="1.7109375" style="1" customWidth="1"/>
    <col min="5377" max="5377" width="28.7109375" style="1"/>
    <col min="5378" max="5382" width="0" style="1" hidden="1" customWidth="1"/>
    <col min="5383" max="5383" width="9.7109375" style="1" customWidth="1"/>
    <col min="5384" max="5388" width="0" style="1" hidden="1" customWidth="1"/>
    <col min="5389" max="5389" width="9.7109375" style="1" customWidth="1"/>
    <col min="5390" max="5391" width="0" style="1" hidden="1" customWidth="1"/>
    <col min="5392" max="5393" width="9.7109375" style="1" customWidth="1"/>
    <col min="5394" max="5394" width="12.7109375" style="1" customWidth="1"/>
    <col min="5395" max="5622" width="9.140625" style="1" customWidth="1"/>
    <col min="5623" max="5623" width="1.7109375" style="1" customWidth="1"/>
    <col min="5624" max="5631" width="28.7109375" style="1"/>
    <col min="5632" max="5632" width="1.7109375" style="1" customWidth="1"/>
    <col min="5633" max="5633" width="28.7109375" style="1"/>
    <col min="5634" max="5638" width="0" style="1" hidden="1" customWidth="1"/>
    <col min="5639" max="5639" width="9.7109375" style="1" customWidth="1"/>
    <col min="5640" max="5644" width="0" style="1" hidden="1" customWidth="1"/>
    <col min="5645" max="5645" width="9.7109375" style="1" customWidth="1"/>
    <col min="5646" max="5647" width="0" style="1" hidden="1" customWidth="1"/>
    <col min="5648" max="5649" width="9.7109375" style="1" customWidth="1"/>
    <col min="5650" max="5650" width="12.7109375" style="1" customWidth="1"/>
    <col min="5651" max="5878" width="9.140625" style="1" customWidth="1"/>
    <col min="5879" max="5879" width="1.7109375" style="1" customWidth="1"/>
    <col min="5880" max="5887" width="28.7109375" style="1"/>
    <col min="5888" max="5888" width="1.7109375" style="1" customWidth="1"/>
    <col min="5889" max="5889" width="28.7109375" style="1"/>
    <col min="5890" max="5894" width="0" style="1" hidden="1" customWidth="1"/>
    <col min="5895" max="5895" width="9.7109375" style="1" customWidth="1"/>
    <col min="5896" max="5900" width="0" style="1" hidden="1" customWidth="1"/>
    <col min="5901" max="5901" width="9.7109375" style="1" customWidth="1"/>
    <col min="5902" max="5903" width="0" style="1" hidden="1" customWidth="1"/>
    <col min="5904" max="5905" width="9.7109375" style="1" customWidth="1"/>
    <col min="5906" max="5906" width="12.7109375" style="1" customWidth="1"/>
    <col min="5907" max="6134" width="9.140625" style="1" customWidth="1"/>
    <col min="6135" max="6135" width="1.7109375" style="1" customWidth="1"/>
    <col min="6136" max="6143" width="28.7109375" style="1"/>
    <col min="6144" max="6144" width="1.7109375" style="1" customWidth="1"/>
    <col min="6145" max="6145" width="28.7109375" style="1"/>
    <col min="6146" max="6150" width="0" style="1" hidden="1" customWidth="1"/>
    <col min="6151" max="6151" width="9.7109375" style="1" customWidth="1"/>
    <col min="6152" max="6156" width="0" style="1" hidden="1" customWidth="1"/>
    <col min="6157" max="6157" width="9.7109375" style="1" customWidth="1"/>
    <col min="6158" max="6159" width="0" style="1" hidden="1" customWidth="1"/>
    <col min="6160" max="6161" width="9.7109375" style="1" customWidth="1"/>
    <col min="6162" max="6162" width="12.7109375" style="1" customWidth="1"/>
    <col min="6163" max="6390" width="9.140625" style="1" customWidth="1"/>
    <col min="6391" max="6391" width="1.7109375" style="1" customWidth="1"/>
    <col min="6392" max="6399" width="28.7109375" style="1"/>
    <col min="6400" max="6400" width="1.7109375" style="1" customWidth="1"/>
    <col min="6401" max="6401" width="28.7109375" style="1"/>
    <col min="6402" max="6406" width="0" style="1" hidden="1" customWidth="1"/>
    <col min="6407" max="6407" width="9.7109375" style="1" customWidth="1"/>
    <col min="6408" max="6412" width="0" style="1" hidden="1" customWidth="1"/>
    <col min="6413" max="6413" width="9.7109375" style="1" customWidth="1"/>
    <col min="6414" max="6415" width="0" style="1" hidden="1" customWidth="1"/>
    <col min="6416" max="6417" width="9.7109375" style="1" customWidth="1"/>
    <col min="6418" max="6418" width="12.7109375" style="1" customWidth="1"/>
    <col min="6419" max="6646" width="9.140625" style="1" customWidth="1"/>
    <col min="6647" max="6647" width="1.7109375" style="1" customWidth="1"/>
    <col min="6648" max="6655" width="28.7109375" style="1"/>
    <col min="6656" max="6656" width="1.7109375" style="1" customWidth="1"/>
    <col min="6657" max="6657" width="28.7109375" style="1"/>
    <col min="6658" max="6662" width="0" style="1" hidden="1" customWidth="1"/>
    <col min="6663" max="6663" width="9.7109375" style="1" customWidth="1"/>
    <col min="6664" max="6668" width="0" style="1" hidden="1" customWidth="1"/>
    <col min="6669" max="6669" width="9.7109375" style="1" customWidth="1"/>
    <col min="6670" max="6671" width="0" style="1" hidden="1" customWidth="1"/>
    <col min="6672" max="6673" width="9.7109375" style="1" customWidth="1"/>
    <col min="6674" max="6674" width="12.7109375" style="1" customWidth="1"/>
    <col min="6675" max="6902" width="9.140625" style="1" customWidth="1"/>
    <col min="6903" max="6903" width="1.7109375" style="1" customWidth="1"/>
    <col min="6904" max="6911" width="28.7109375" style="1"/>
    <col min="6912" max="6912" width="1.7109375" style="1" customWidth="1"/>
    <col min="6913" max="6913" width="28.7109375" style="1"/>
    <col min="6914" max="6918" width="0" style="1" hidden="1" customWidth="1"/>
    <col min="6919" max="6919" width="9.7109375" style="1" customWidth="1"/>
    <col min="6920" max="6924" width="0" style="1" hidden="1" customWidth="1"/>
    <col min="6925" max="6925" width="9.7109375" style="1" customWidth="1"/>
    <col min="6926" max="6927" width="0" style="1" hidden="1" customWidth="1"/>
    <col min="6928" max="6929" width="9.7109375" style="1" customWidth="1"/>
    <col min="6930" max="6930" width="12.7109375" style="1" customWidth="1"/>
    <col min="6931" max="7158" width="9.140625" style="1" customWidth="1"/>
    <col min="7159" max="7159" width="1.7109375" style="1" customWidth="1"/>
    <col min="7160" max="7167" width="28.7109375" style="1"/>
    <col min="7168" max="7168" width="1.7109375" style="1" customWidth="1"/>
    <col min="7169" max="7169" width="28.7109375" style="1"/>
    <col min="7170" max="7174" width="0" style="1" hidden="1" customWidth="1"/>
    <col min="7175" max="7175" width="9.7109375" style="1" customWidth="1"/>
    <col min="7176" max="7180" width="0" style="1" hidden="1" customWidth="1"/>
    <col min="7181" max="7181" width="9.7109375" style="1" customWidth="1"/>
    <col min="7182" max="7183" width="0" style="1" hidden="1" customWidth="1"/>
    <col min="7184" max="7185" width="9.7109375" style="1" customWidth="1"/>
    <col min="7186" max="7186" width="12.7109375" style="1" customWidth="1"/>
    <col min="7187" max="7414" width="9.140625" style="1" customWidth="1"/>
    <col min="7415" max="7415" width="1.7109375" style="1" customWidth="1"/>
    <col min="7416" max="7423" width="28.7109375" style="1"/>
    <col min="7424" max="7424" width="1.7109375" style="1" customWidth="1"/>
    <col min="7425" max="7425" width="28.7109375" style="1"/>
    <col min="7426" max="7430" width="0" style="1" hidden="1" customWidth="1"/>
    <col min="7431" max="7431" width="9.7109375" style="1" customWidth="1"/>
    <col min="7432" max="7436" width="0" style="1" hidden="1" customWidth="1"/>
    <col min="7437" max="7437" width="9.7109375" style="1" customWidth="1"/>
    <col min="7438" max="7439" width="0" style="1" hidden="1" customWidth="1"/>
    <col min="7440" max="7441" width="9.7109375" style="1" customWidth="1"/>
    <col min="7442" max="7442" width="12.7109375" style="1" customWidth="1"/>
    <col min="7443" max="7670" width="9.140625" style="1" customWidth="1"/>
    <col min="7671" max="7671" width="1.7109375" style="1" customWidth="1"/>
    <col min="7672" max="7679" width="28.7109375" style="1"/>
    <col min="7680" max="7680" width="1.7109375" style="1" customWidth="1"/>
    <col min="7681" max="7681" width="28.7109375" style="1"/>
    <col min="7682" max="7686" width="0" style="1" hidden="1" customWidth="1"/>
    <col min="7687" max="7687" width="9.7109375" style="1" customWidth="1"/>
    <col min="7688" max="7692" width="0" style="1" hidden="1" customWidth="1"/>
    <col min="7693" max="7693" width="9.7109375" style="1" customWidth="1"/>
    <col min="7694" max="7695" width="0" style="1" hidden="1" customWidth="1"/>
    <col min="7696" max="7697" width="9.7109375" style="1" customWidth="1"/>
    <col min="7698" max="7698" width="12.7109375" style="1" customWidth="1"/>
    <col min="7699" max="7926" width="9.140625" style="1" customWidth="1"/>
    <col min="7927" max="7927" width="1.7109375" style="1" customWidth="1"/>
    <col min="7928" max="7935" width="28.7109375" style="1"/>
    <col min="7936" max="7936" width="1.7109375" style="1" customWidth="1"/>
    <col min="7937" max="7937" width="28.7109375" style="1"/>
    <col min="7938" max="7942" width="0" style="1" hidden="1" customWidth="1"/>
    <col min="7943" max="7943" width="9.7109375" style="1" customWidth="1"/>
    <col min="7944" max="7948" width="0" style="1" hidden="1" customWidth="1"/>
    <col min="7949" max="7949" width="9.7109375" style="1" customWidth="1"/>
    <col min="7950" max="7951" width="0" style="1" hidden="1" customWidth="1"/>
    <col min="7952" max="7953" width="9.7109375" style="1" customWidth="1"/>
    <col min="7954" max="7954" width="12.7109375" style="1" customWidth="1"/>
    <col min="7955" max="8182" width="9.140625" style="1" customWidth="1"/>
    <col min="8183" max="8183" width="1.7109375" style="1" customWidth="1"/>
    <col min="8184" max="8191" width="28.7109375" style="1"/>
    <col min="8192" max="8192" width="1.7109375" style="1" customWidth="1"/>
    <col min="8193" max="8193" width="28.7109375" style="1"/>
    <col min="8194" max="8198" width="0" style="1" hidden="1" customWidth="1"/>
    <col min="8199" max="8199" width="9.7109375" style="1" customWidth="1"/>
    <col min="8200" max="8204" width="0" style="1" hidden="1" customWidth="1"/>
    <col min="8205" max="8205" width="9.7109375" style="1" customWidth="1"/>
    <col min="8206" max="8207" width="0" style="1" hidden="1" customWidth="1"/>
    <col min="8208" max="8209" width="9.7109375" style="1" customWidth="1"/>
    <col min="8210" max="8210" width="12.7109375" style="1" customWidth="1"/>
    <col min="8211" max="8438" width="9.140625" style="1" customWidth="1"/>
    <col min="8439" max="8439" width="1.7109375" style="1" customWidth="1"/>
    <col min="8440" max="8447" width="28.7109375" style="1"/>
    <col min="8448" max="8448" width="1.7109375" style="1" customWidth="1"/>
    <col min="8449" max="8449" width="28.7109375" style="1"/>
    <col min="8450" max="8454" width="0" style="1" hidden="1" customWidth="1"/>
    <col min="8455" max="8455" width="9.7109375" style="1" customWidth="1"/>
    <col min="8456" max="8460" width="0" style="1" hidden="1" customWidth="1"/>
    <col min="8461" max="8461" width="9.7109375" style="1" customWidth="1"/>
    <col min="8462" max="8463" width="0" style="1" hidden="1" customWidth="1"/>
    <col min="8464" max="8465" width="9.7109375" style="1" customWidth="1"/>
    <col min="8466" max="8466" width="12.7109375" style="1" customWidth="1"/>
    <col min="8467" max="8694" width="9.140625" style="1" customWidth="1"/>
    <col min="8695" max="8695" width="1.7109375" style="1" customWidth="1"/>
    <col min="8696" max="8703" width="28.7109375" style="1"/>
    <col min="8704" max="8704" width="1.7109375" style="1" customWidth="1"/>
    <col min="8705" max="8705" width="28.7109375" style="1"/>
    <col min="8706" max="8710" width="0" style="1" hidden="1" customWidth="1"/>
    <col min="8711" max="8711" width="9.7109375" style="1" customWidth="1"/>
    <col min="8712" max="8716" width="0" style="1" hidden="1" customWidth="1"/>
    <col min="8717" max="8717" width="9.7109375" style="1" customWidth="1"/>
    <col min="8718" max="8719" width="0" style="1" hidden="1" customWidth="1"/>
    <col min="8720" max="8721" width="9.7109375" style="1" customWidth="1"/>
    <col min="8722" max="8722" width="12.7109375" style="1" customWidth="1"/>
    <col min="8723" max="8950" width="9.140625" style="1" customWidth="1"/>
    <col min="8951" max="8951" width="1.7109375" style="1" customWidth="1"/>
    <col min="8952" max="8959" width="28.7109375" style="1"/>
    <col min="8960" max="8960" width="1.7109375" style="1" customWidth="1"/>
    <col min="8961" max="8961" width="28.7109375" style="1"/>
    <col min="8962" max="8966" width="0" style="1" hidden="1" customWidth="1"/>
    <col min="8967" max="8967" width="9.7109375" style="1" customWidth="1"/>
    <col min="8968" max="8972" width="0" style="1" hidden="1" customWidth="1"/>
    <col min="8973" max="8973" width="9.7109375" style="1" customWidth="1"/>
    <col min="8974" max="8975" width="0" style="1" hidden="1" customWidth="1"/>
    <col min="8976" max="8977" width="9.7109375" style="1" customWidth="1"/>
    <col min="8978" max="8978" width="12.7109375" style="1" customWidth="1"/>
    <col min="8979" max="9206" width="9.140625" style="1" customWidth="1"/>
    <col min="9207" max="9207" width="1.7109375" style="1" customWidth="1"/>
    <col min="9208" max="9215" width="28.7109375" style="1"/>
    <col min="9216" max="9216" width="1.7109375" style="1" customWidth="1"/>
    <col min="9217" max="9217" width="28.7109375" style="1"/>
    <col min="9218" max="9222" width="0" style="1" hidden="1" customWidth="1"/>
    <col min="9223" max="9223" width="9.7109375" style="1" customWidth="1"/>
    <col min="9224" max="9228" width="0" style="1" hidden="1" customWidth="1"/>
    <col min="9229" max="9229" width="9.7109375" style="1" customWidth="1"/>
    <col min="9230" max="9231" width="0" style="1" hidden="1" customWidth="1"/>
    <col min="9232" max="9233" width="9.7109375" style="1" customWidth="1"/>
    <col min="9234" max="9234" width="12.7109375" style="1" customWidth="1"/>
    <col min="9235" max="9462" width="9.140625" style="1" customWidth="1"/>
    <col min="9463" max="9463" width="1.7109375" style="1" customWidth="1"/>
    <col min="9464" max="9471" width="28.7109375" style="1"/>
    <col min="9472" max="9472" width="1.7109375" style="1" customWidth="1"/>
    <col min="9473" max="9473" width="28.7109375" style="1"/>
    <col min="9474" max="9478" width="0" style="1" hidden="1" customWidth="1"/>
    <col min="9479" max="9479" width="9.7109375" style="1" customWidth="1"/>
    <col min="9480" max="9484" width="0" style="1" hidden="1" customWidth="1"/>
    <col min="9485" max="9485" width="9.7109375" style="1" customWidth="1"/>
    <col min="9486" max="9487" width="0" style="1" hidden="1" customWidth="1"/>
    <col min="9488" max="9489" width="9.7109375" style="1" customWidth="1"/>
    <col min="9490" max="9490" width="12.7109375" style="1" customWidth="1"/>
    <col min="9491" max="9718" width="9.140625" style="1" customWidth="1"/>
    <col min="9719" max="9719" width="1.7109375" style="1" customWidth="1"/>
    <col min="9720" max="9727" width="28.7109375" style="1"/>
    <col min="9728" max="9728" width="1.7109375" style="1" customWidth="1"/>
    <col min="9729" max="9729" width="28.7109375" style="1"/>
    <col min="9730" max="9734" width="0" style="1" hidden="1" customWidth="1"/>
    <col min="9735" max="9735" width="9.7109375" style="1" customWidth="1"/>
    <col min="9736" max="9740" width="0" style="1" hidden="1" customWidth="1"/>
    <col min="9741" max="9741" width="9.7109375" style="1" customWidth="1"/>
    <col min="9742" max="9743" width="0" style="1" hidden="1" customWidth="1"/>
    <col min="9744" max="9745" width="9.7109375" style="1" customWidth="1"/>
    <col min="9746" max="9746" width="12.7109375" style="1" customWidth="1"/>
    <col min="9747" max="9974" width="9.140625" style="1" customWidth="1"/>
    <col min="9975" max="9975" width="1.7109375" style="1" customWidth="1"/>
    <col min="9976" max="9983" width="28.7109375" style="1"/>
    <col min="9984" max="9984" width="1.7109375" style="1" customWidth="1"/>
    <col min="9985" max="9985" width="28.7109375" style="1"/>
    <col min="9986" max="9990" width="0" style="1" hidden="1" customWidth="1"/>
    <col min="9991" max="9991" width="9.7109375" style="1" customWidth="1"/>
    <col min="9992" max="9996" width="0" style="1" hidden="1" customWidth="1"/>
    <col min="9997" max="9997" width="9.7109375" style="1" customWidth="1"/>
    <col min="9998" max="9999" width="0" style="1" hidden="1" customWidth="1"/>
    <col min="10000" max="10001" width="9.7109375" style="1" customWidth="1"/>
    <col min="10002" max="10002" width="12.7109375" style="1" customWidth="1"/>
    <col min="10003" max="10230" width="9.140625" style="1" customWidth="1"/>
    <col min="10231" max="10231" width="1.7109375" style="1" customWidth="1"/>
    <col min="10232" max="10239" width="28.7109375" style="1"/>
    <col min="10240" max="10240" width="1.7109375" style="1" customWidth="1"/>
    <col min="10241" max="10241" width="28.7109375" style="1"/>
    <col min="10242" max="10246" width="0" style="1" hidden="1" customWidth="1"/>
    <col min="10247" max="10247" width="9.7109375" style="1" customWidth="1"/>
    <col min="10248" max="10252" width="0" style="1" hidden="1" customWidth="1"/>
    <col min="10253" max="10253" width="9.7109375" style="1" customWidth="1"/>
    <col min="10254" max="10255" width="0" style="1" hidden="1" customWidth="1"/>
    <col min="10256" max="10257" width="9.7109375" style="1" customWidth="1"/>
    <col min="10258" max="10258" width="12.7109375" style="1" customWidth="1"/>
    <col min="10259" max="10486" width="9.140625" style="1" customWidth="1"/>
    <col min="10487" max="10487" width="1.7109375" style="1" customWidth="1"/>
    <col min="10488" max="10495" width="28.7109375" style="1"/>
    <col min="10496" max="10496" width="1.7109375" style="1" customWidth="1"/>
    <col min="10497" max="10497" width="28.7109375" style="1"/>
    <col min="10498" max="10502" width="0" style="1" hidden="1" customWidth="1"/>
    <col min="10503" max="10503" width="9.7109375" style="1" customWidth="1"/>
    <col min="10504" max="10508" width="0" style="1" hidden="1" customWidth="1"/>
    <col min="10509" max="10509" width="9.7109375" style="1" customWidth="1"/>
    <col min="10510" max="10511" width="0" style="1" hidden="1" customWidth="1"/>
    <col min="10512" max="10513" width="9.7109375" style="1" customWidth="1"/>
    <col min="10514" max="10514" width="12.7109375" style="1" customWidth="1"/>
    <col min="10515" max="10742" width="9.140625" style="1" customWidth="1"/>
    <col min="10743" max="10743" width="1.7109375" style="1" customWidth="1"/>
    <col min="10744" max="10751" width="28.7109375" style="1"/>
    <col min="10752" max="10752" width="1.7109375" style="1" customWidth="1"/>
    <col min="10753" max="10753" width="28.7109375" style="1"/>
    <col min="10754" max="10758" width="0" style="1" hidden="1" customWidth="1"/>
    <col min="10759" max="10759" width="9.7109375" style="1" customWidth="1"/>
    <col min="10760" max="10764" width="0" style="1" hidden="1" customWidth="1"/>
    <col min="10765" max="10765" width="9.7109375" style="1" customWidth="1"/>
    <col min="10766" max="10767" width="0" style="1" hidden="1" customWidth="1"/>
    <col min="10768" max="10769" width="9.7109375" style="1" customWidth="1"/>
    <col min="10770" max="10770" width="12.7109375" style="1" customWidth="1"/>
    <col min="10771" max="10998" width="9.140625" style="1" customWidth="1"/>
    <col min="10999" max="10999" width="1.7109375" style="1" customWidth="1"/>
    <col min="11000" max="11007" width="28.7109375" style="1"/>
    <col min="11008" max="11008" width="1.7109375" style="1" customWidth="1"/>
    <col min="11009" max="11009" width="28.7109375" style="1"/>
    <col min="11010" max="11014" width="0" style="1" hidden="1" customWidth="1"/>
    <col min="11015" max="11015" width="9.7109375" style="1" customWidth="1"/>
    <col min="11016" max="11020" width="0" style="1" hidden="1" customWidth="1"/>
    <col min="11021" max="11021" width="9.7109375" style="1" customWidth="1"/>
    <col min="11022" max="11023" width="0" style="1" hidden="1" customWidth="1"/>
    <col min="11024" max="11025" width="9.7109375" style="1" customWidth="1"/>
    <col min="11026" max="11026" width="12.7109375" style="1" customWidth="1"/>
    <col min="11027" max="11254" width="9.140625" style="1" customWidth="1"/>
    <col min="11255" max="11255" width="1.7109375" style="1" customWidth="1"/>
    <col min="11256" max="11263" width="28.7109375" style="1"/>
    <col min="11264" max="11264" width="1.7109375" style="1" customWidth="1"/>
    <col min="11265" max="11265" width="28.7109375" style="1"/>
    <col min="11266" max="11270" width="0" style="1" hidden="1" customWidth="1"/>
    <col min="11271" max="11271" width="9.7109375" style="1" customWidth="1"/>
    <col min="11272" max="11276" width="0" style="1" hidden="1" customWidth="1"/>
    <col min="11277" max="11277" width="9.7109375" style="1" customWidth="1"/>
    <col min="11278" max="11279" width="0" style="1" hidden="1" customWidth="1"/>
    <col min="11280" max="11281" width="9.7109375" style="1" customWidth="1"/>
    <col min="11282" max="11282" width="12.7109375" style="1" customWidth="1"/>
    <col min="11283" max="11510" width="9.140625" style="1" customWidth="1"/>
    <col min="11511" max="11511" width="1.7109375" style="1" customWidth="1"/>
    <col min="11512" max="11519" width="28.7109375" style="1"/>
    <col min="11520" max="11520" width="1.7109375" style="1" customWidth="1"/>
    <col min="11521" max="11521" width="28.7109375" style="1"/>
    <col min="11522" max="11526" width="0" style="1" hidden="1" customWidth="1"/>
    <col min="11527" max="11527" width="9.7109375" style="1" customWidth="1"/>
    <col min="11528" max="11532" width="0" style="1" hidden="1" customWidth="1"/>
    <col min="11533" max="11533" width="9.7109375" style="1" customWidth="1"/>
    <col min="11534" max="11535" width="0" style="1" hidden="1" customWidth="1"/>
    <col min="11536" max="11537" width="9.7109375" style="1" customWidth="1"/>
    <col min="11538" max="11538" width="12.7109375" style="1" customWidth="1"/>
    <col min="11539" max="11766" width="9.140625" style="1" customWidth="1"/>
    <col min="11767" max="11767" width="1.7109375" style="1" customWidth="1"/>
    <col min="11768" max="11775" width="28.7109375" style="1"/>
    <col min="11776" max="11776" width="1.7109375" style="1" customWidth="1"/>
    <col min="11777" max="11777" width="28.7109375" style="1"/>
    <col min="11778" max="11782" width="0" style="1" hidden="1" customWidth="1"/>
    <col min="11783" max="11783" width="9.7109375" style="1" customWidth="1"/>
    <col min="11784" max="11788" width="0" style="1" hidden="1" customWidth="1"/>
    <col min="11789" max="11789" width="9.7109375" style="1" customWidth="1"/>
    <col min="11790" max="11791" width="0" style="1" hidden="1" customWidth="1"/>
    <col min="11792" max="11793" width="9.7109375" style="1" customWidth="1"/>
    <col min="11794" max="11794" width="12.7109375" style="1" customWidth="1"/>
    <col min="11795" max="12022" width="9.140625" style="1" customWidth="1"/>
    <col min="12023" max="12023" width="1.7109375" style="1" customWidth="1"/>
    <col min="12024" max="12031" width="28.7109375" style="1"/>
    <col min="12032" max="12032" width="1.7109375" style="1" customWidth="1"/>
    <col min="12033" max="12033" width="28.7109375" style="1"/>
    <col min="12034" max="12038" width="0" style="1" hidden="1" customWidth="1"/>
    <col min="12039" max="12039" width="9.7109375" style="1" customWidth="1"/>
    <col min="12040" max="12044" width="0" style="1" hidden="1" customWidth="1"/>
    <col min="12045" max="12045" width="9.7109375" style="1" customWidth="1"/>
    <col min="12046" max="12047" width="0" style="1" hidden="1" customWidth="1"/>
    <col min="12048" max="12049" width="9.7109375" style="1" customWidth="1"/>
    <col min="12050" max="12050" width="12.7109375" style="1" customWidth="1"/>
    <col min="12051" max="12278" width="9.140625" style="1" customWidth="1"/>
    <col min="12279" max="12279" width="1.7109375" style="1" customWidth="1"/>
    <col min="12280" max="12287" width="28.7109375" style="1"/>
    <col min="12288" max="12288" width="1.7109375" style="1" customWidth="1"/>
    <col min="12289" max="12289" width="28.7109375" style="1"/>
    <col min="12290" max="12294" width="0" style="1" hidden="1" customWidth="1"/>
    <col min="12295" max="12295" width="9.7109375" style="1" customWidth="1"/>
    <col min="12296" max="12300" width="0" style="1" hidden="1" customWidth="1"/>
    <col min="12301" max="12301" width="9.7109375" style="1" customWidth="1"/>
    <col min="12302" max="12303" width="0" style="1" hidden="1" customWidth="1"/>
    <col min="12304" max="12305" width="9.7109375" style="1" customWidth="1"/>
    <col min="12306" max="12306" width="12.7109375" style="1" customWidth="1"/>
    <col min="12307" max="12534" width="9.140625" style="1" customWidth="1"/>
    <col min="12535" max="12535" width="1.7109375" style="1" customWidth="1"/>
    <col min="12536" max="12543" width="28.7109375" style="1"/>
    <col min="12544" max="12544" width="1.7109375" style="1" customWidth="1"/>
    <col min="12545" max="12545" width="28.7109375" style="1"/>
    <col min="12546" max="12550" width="0" style="1" hidden="1" customWidth="1"/>
    <col min="12551" max="12551" width="9.7109375" style="1" customWidth="1"/>
    <col min="12552" max="12556" width="0" style="1" hidden="1" customWidth="1"/>
    <col min="12557" max="12557" width="9.7109375" style="1" customWidth="1"/>
    <col min="12558" max="12559" width="0" style="1" hidden="1" customWidth="1"/>
    <col min="12560" max="12561" width="9.7109375" style="1" customWidth="1"/>
    <col min="12562" max="12562" width="12.7109375" style="1" customWidth="1"/>
    <col min="12563" max="12790" width="9.140625" style="1" customWidth="1"/>
    <col min="12791" max="12791" width="1.7109375" style="1" customWidth="1"/>
    <col min="12792" max="12799" width="28.7109375" style="1"/>
    <col min="12800" max="12800" width="1.7109375" style="1" customWidth="1"/>
    <col min="12801" max="12801" width="28.7109375" style="1"/>
    <col min="12802" max="12806" width="0" style="1" hidden="1" customWidth="1"/>
    <col min="12807" max="12807" width="9.7109375" style="1" customWidth="1"/>
    <col min="12808" max="12812" width="0" style="1" hidden="1" customWidth="1"/>
    <col min="12813" max="12813" width="9.7109375" style="1" customWidth="1"/>
    <col min="12814" max="12815" width="0" style="1" hidden="1" customWidth="1"/>
    <col min="12816" max="12817" width="9.7109375" style="1" customWidth="1"/>
    <col min="12818" max="12818" width="12.7109375" style="1" customWidth="1"/>
    <col min="12819" max="13046" width="9.140625" style="1" customWidth="1"/>
    <col min="13047" max="13047" width="1.7109375" style="1" customWidth="1"/>
    <col min="13048" max="13055" width="28.7109375" style="1"/>
    <col min="13056" max="13056" width="1.7109375" style="1" customWidth="1"/>
    <col min="13057" max="13057" width="28.7109375" style="1"/>
    <col min="13058" max="13062" width="0" style="1" hidden="1" customWidth="1"/>
    <col min="13063" max="13063" width="9.7109375" style="1" customWidth="1"/>
    <col min="13064" max="13068" width="0" style="1" hidden="1" customWidth="1"/>
    <col min="13069" max="13069" width="9.7109375" style="1" customWidth="1"/>
    <col min="13070" max="13071" width="0" style="1" hidden="1" customWidth="1"/>
    <col min="13072" max="13073" width="9.7109375" style="1" customWidth="1"/>
    <col min="13074" max="13074" width="12.7109375" style="1" customWidth="1"/>
    <col min="13075" max="13302" width="9.140625" style="1" customWidth="1"/>
    <col min="13303" max="13303" width="1.7109375" style="1" customWidth="1"/>
    <col min="13304" max="13311" width="28.7109375" style="1"/>
    <col min="13312" max="13312" width="1.7109375" style="1" customWidth="1"/>
    <col min="13313" max="13313" width="28.7109375" style="1"/>
    <col min="13314" max="13318" width="0" style="1" hidden="1" customWidth="1"/>
    <col min="13319" max="13319" width="9.7109375" style="1" customWidth="1"/>
    <col min="13320" max="13324" width="0" style="1" hidden="1" customWidth="1"/>
    <col min="13325" max="13325" width="9.7109375" style="1" customWidth="1"/>
    <col min="13326" max="13327" width="0" style="1" hidden="1" customWidth="1"/>
    <col min="13328" max="13329" width="9.7109375" style="1" customWidth="1"/>
    <col min="13330" max="13330" width="12.7109375" style="1" customWidth="1"/>
    <col min="13331" max="13558" width="9.140625" style="1" customWidth="1"/>
    <col min="13559" max="13559" width="1.7109375" style="1" customWidth="1"/>
    <col min="13560" max="13567" width="28.7109375" style="1"/>
    <col min="13568" max="13568" width="1.7109375" style="1" customWidth="1"/>
    <col min="13569" max="13569" width="28.7109375" style="1"/>
    <col min="13570" max="13574" width="0" style="1" hidden="1" customWidth="1"/>
    <col min="13575" max="13575" width="9.7109375" style="1" customWidth="1"/>
    <col min="13576" max="13580" width="0" style="1" hidden="1" customWidth="1"/>
    <col min="13581" max="13581" width="9.7109375" style="1" customWidth="1"/>
    <col min="13582" max="13583" width="0" style="1" hidden="1" customWidth="1"/>
    <col min="13584" max="13585" width="9.7109375" style="1" customWidth="1"/>
    <col min="13586" max="13586" width="12.7109375" style="1" customWidth="1"/>
    <col min="13587" max="13814" width="9.140625" style="1" customWidth="1"/>
    <col min="13815" max="13815" width="1.7109375" style="1" customWidth="1"/>
    <col min="13816" max="13823" width="28.7109375" style="1"/>
    <col min="13824" max="13824" width="1.7109375" style="1" customWidth="1"/>
    <col min="13825" max="13825" width="28.7109375" style="1"/>
    <col min="13826" max="13830" width="0" style="1" hidden="1" customWidth="1"/>
    <col min="13831" max="13831" width="9.7109375" style="1" customWidth="1"/>
    <col min="13832" max="13836" width="0" style="1" hidden="1" customWidth="1"/>
    <col min="13837" max="13837" width="9.7109375" style="1" customWidth="1"/>
    <col min="13838" max="13839" width="0" style="1" hidden="1" customWidth="1"/>
    <col min="13840" max="13841" width="9.7109375" style="1" customWidth="1"/>
    <col min="13842" max="13842" width="12.7109375" style="1" customWidth="1"/>
    <col min="13843" max="14070" width="9.140625" style="1" customWidth="1"/>
    <col min="14071" max="14071" width="1.7109375" style="1" customWidth="1"/>
    <col min="14072" max="14079" width="28.7109375" style="1"/>
    <col min="14080" max="14080" width="1.7109375" style="1" customWidth="1"/>
    <col min="14081" max="14081" width="28.7109375" style="1"/>
    <col min="14082" max="14086" width="0" style="1" hidden="1" customWidth="1"/>
    <col min="14087" max="14087" width="9.7109375" style="1" customWidth="1"/>
    <col min="14088" max="14092" width="0" style="1" hidden="1" customWidth="1"/>
    <col min="14093" max="14093" width="9.7109375" style="1" customWidth="1"/>
    <col min="14094" max="14095" width="0" style="1" hidden="1" customWidth="1"/>
    <col min="14096" max="14097" width="9.7109375" style="1" customWidth="1"/>
    <col min="14098" max="14098" width="12.7109375" style="1" customWidth="1"/>
    <col min="14099" max="14326" width="9.140625" style="1" customWidth="1"/>
    <col min="14327" max="14327" width="1.7109375" style="1" customWidth="1"/>
    <col min="14328" max="14335" width="28.7109375" style="1"/>
    <col min="14336" max="14336" width="1.7109375" style="1" customWidth="1"/>
    <col min="14337" max="14337" width="28.7109375" style="1"/>
    <col min="14338" max="14342" width="0" style="1" hidden="1" customWidth="1"/>
    <col min="14343" max="14343" width="9.7109375" style="1" customWidth="1"/>
    <col min="14344" max="14348" width="0" style="1" hidden="1" customWidth="1"/>
    <col min="14349" max="14349" width="9.7109375" style="1" customWidth="1"/>
    <col min="14350" max="14351" width="0" style="1" hidden="1" customWidth="1"/>
    <col min="14352" max="14353" width="9.7109375" style="1" customWidth="1"/>
    <col min="14354" max="14354" width="12.7109375" style="1" customWidth="1"/>
    <col min="14355" max="14582" width="9.140625" style="1" customWidth="1"/>
    <col min="14583" max="14583" width="1.7109375" style="1" customWidth="1"/>
    <col min="14584" max="14591" width="28.7109375" style="1"/>
    <col min="14592" max="14592" width="1.7109375" style="1" customWidth="1"/>
    <col min="14593" max="14593" width="28.7109375" style="1"/>
    <col min="14594" max="14598" width="0" style="1" hidden="1" customWidth="1"/>
    <col min="14599" max="14599" width="9.7109375" style="1" customWidth="1"/>
    <col min="14600" max="14604" width="0" style="1" hidden="1" customWidth="1"/>
    <col min="14605" max="14605" width="9.7109375" style="1" customWidth="1"/>
    <col min="14606" max="14607" width="0" style="1" hidden="1" customWidth="1"/>
    <col min="14608" max="14609" width="9.7109375" style="1" customWidth="1"/>
    <col min="14610" max="14610" width="12.7109375" style="1" customWidth="1"/>
    <col min="14611" max="14838" width="9.140625" style="1" customWidth="1"/>
    <col min="14839" max="14839" width="1.7109375" style="1" customWidth="1"/>
    <col min="14840" max="14847" width="28.7109375" style="1"/>
    <col min="14848" max="14848" width="1.7109375" style="1" customWidth="1"/>
    <col min="14849" max="14849" width="28.7109375" style="1"/>
    <col min="14850" max="14854" width="0" style="1" hidden="1" customWidth="1"/>
    <col min="14855" max="14855" width="9.7109375" style="1" customWidth="1"/>
    <col min="14856" max="14860" width="0" style="1" hidden="1" customWidth="1"/>
    <col min="14861" max="14861" width="9.7109375" style="1" customWidth="1"/>
    <col min="14862" max="14863" width="0" style="1" hidden="1" customWidth="1"/>
    <col min="14864" max="14865" width="9.7109375" style="1" customWidth="1"/>
    <col min="14866" max="14866" width="12.7109375" style="1" customWidth="1"/>
    <col min="14867" max="15094" width="9.140625" style="1" customWidth="1"/>
    <col min="15095" max="15095" width="1.7109375" style="1" customWidth="1"/>
    <col min="15096" max="15103" width="28.7109375" style="1"/>
    <col min="15104" max="15104" width="1.7109375" style="1" customWidth="1"/>
    <col min="15105" max="15105" width="28.7109375" style="1"/>
    <col min="15106" max="15110" width="0" style="1" hidden="1" customWidth="1"/>
    <col min="15111" max="15111" width="9.7109375" style="1" customWidth="1"/>
    <col min="15112" max="15116" width="0" style="1" hidden="1" customWidth="1"/>
    <col min="15117" max="15117" width="9.7109375" style="1" customWidth="1"/>
    <col min="15118" max="15119" width="0" style="1" hidden="1" customWidth="1"/>
    <col min="15120" max="15121" width="9.7109375" style="1" customWidth="1"/>
    <col min="15122" max="15122" width="12.7109375" style="1" customWidth="1"/>
    <col min="15123" max="15350" width="9.140625" style="1" customWidth="1"/>
    <col min="15351" max="15351" width="1.7109375" style="1" customWidth="1"/>
    <col min="15352" max="15359" width="28.7109375" style="1"/>
    <col min="15360" max="15360" width="1.7109375" style="1" customWidth="1"/>
    <col min="15361" max="15361" width="28.7109375" style="1"/>
    <col min="15362" max="15366" width="0" style="1" hidden="1" customWidth="1"/>
    <col min="15367" max="15367" width="9.7109375" style="1" customWidth="1"/>
    <col min="15368" max="15372" width="0" style="1" hidden="1" customWidth="1"/>
    <col min="15373" max="15373" width="9.7109375" style="1" customWidth="1"/>
    <col min="15374" max="15375" width="0" style="1" hidden="1" customWidth="1"/>
    <col min="15376" max="15377" width="9.7109375" style="1" customWidth="1"/>
    <col min="15378" max="15378" width="12.7109375" style="1" customWidth="1"/>
    <col min="15379" max="15606" width="9.140625" style="1" customWidth="1"/>
    <col min="15607" max="15607" width="1.7109375" style="1" customWidth="1"/>
    <col min="15608" max="15615" width="28.7109375" style="1"/>
    <col min="15616" max="15616" width="1.7109375" style="1" customWidth="1"/>
    <col min="15617" max="15617" width="28.7109375" style="1"/>
    <col min="15618" max="15622" width="0" style="1" hidden="1" customWidth="1"/>
    <col min="15623" max="15623" width="9.7109375" style="1" customWidth="1"/>
    <col min="15624" max="15628" width="0" style="1" hidden="1" customWidth="1"/>
    <col min="15629" max="15629" width="9.7109375" style="1" customWidth="1"/>
    <col min="15630" max="15631" width="0" style="1" hidden="1" customWidth="1"/>
    <col min="15632" max="15633" width="9.7109375" style="1" customWidth="1"/>
    <col min="15634" max="15634" width="12.7109375" style="1" customWidth="1"/>
    <col min="15635" max="15862" width="9.140625" style="1" customWidth="1"/>
    <col min="15863" max="15863" width="1.7109375" style="1" customWidth="1"/>
    <col min="15864" max="15871" width="28.7109375" style="1"/>
    <col min="15872" max="15872" width="1.7109375" style="1" customWidth="1"/>
    <col min="15873" max="15873" width="28.7109375" style="1"/>
    <col min="15874" max="15878" width="0" style="1" hidden="1" customWidth="1"/>
    <col min="15879" max="15879" width="9.7109375" style="1" customWidth="1"/>
    <col min="15880" max="15884" width="0" style="1" hidden="1" customWidth="1"/>
    <col min="15885" max="15885" width="9.7109375" style="1" customWidth="1"/>
    <col min="15886" max="15887" width="0" style="1" hidden="1" customWidth="1"/>
    <col min="15888" max="15889" width="9.7109375" style="1" customWidth="1"/>
    <col min="15890" max="15890" width="12.7109375" style="1" customWidth="1"/>
    <col min="15891" max="16118" width="9.140625" style="1" customWidth="1"/>
    <col min="16119" max="16119" width="1.7109375" style="1" customWidth="1"/>
    <col min="16120" max="16127" width="28.7109375" style="1"/>
    <col min="16128" max="16128" width="1.7109375" style="1" customWidth="1"/>
    <col min="16129" max="16129" width="28.7109375" style="1"/>
    <col min="16130" max="16134" width="0" style="1" hidden="1" customWidth="1"/>
    <col min="16135" max="16135" width="9.7109375" style="1" customWidth="1"/>
    <col min="16136" max="16140" width="0" style="1" hidden="1" customWidth="1"/>
    <col min="16141" max="16141" width="9.7109375" style="1" customWidth="1"/>
    <col min="16142" max="16143" width="0" style="1" hidden="1" customWidth="1"/>
    <col min="16144" max="16145" width="9.7109375" style="1" customWidth="1"/>
    <col min="16146" max="16146" width="12.7109375" style="1" customWidth="1"/>
    <col min="16147" max="16374" width="9.140625" style="1" customWidth="1"/>
    <col min="16375" max="16375" width="1.7109375" style="1" customWidth="1"/>
    <col min="16376" max="16384" width="28.7109375" style="1"/>
  </cols>
  <sheetData>
    <row r="1" spans="1:248" ht="12.75" x14ac:dyDescent="0.2">
      <c r="B1" s="1" t="s">
        <v>0</v>
      </c>
    </row>
    <row r="2" spans="1:248" ht="18.75" x14ac:dyDescent="0.2">
      <c r="A2" s="2"/>
      <c r="B2" s="3" t="s">
        <v>1</v>
      </c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</row>
    <row r="3" spans="1:248" ht="15.75" x14ac:dyDescent="0.2">
      <c r="A3" s="2"/>
      <c r="B3" s="1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 ht="12.75" x14ac:dyDescent="0.2">
      <c r="T4" s="4"/>
    </row>
    <row r="5" spans="1:248" ht="15.75" x14ac:dyDescent="0.2">
      <c r="B5" s="5" t="s">
        <v>22</v>
      </c>
      <c r="C5" s="6"/>
      <c r="D5" s="6"/>
      <c r="E5" s="6"/>
      <c r="F5" s="6"/>
      <c r="G5" s="6"/>
      <c r="H5" s="6"/>
      <c r="T5" s="4"/>
    </row>
    <row r="6" spans="1:248" ht="12.75" x14ac:dyDescent="0.2">
      <c r="B6" s="4"/>
      <c r="C6" s="4"/>
      <c r="D6" s="4"/>
      <c r="E6" s="4"/>
      <c r="F6" s="4"/>
      <c r="G6" s="4"/>
      <c r="H6" s="4"/>
      <c r="T6" s="4"/>
    </row>
    <row r="7" spans="1:248" ht="15.75" x14ac:dyDescent="0.2">
      <c r="B7" s="53" t="s">
        <v>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248" ht="15" x14ac:dyDescent="0.2">
      <c r="B8" s="51" t="s">
        <v>42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48" ht="15" x14ac:dyDescent="0.2">
      <c r="B9" s="51" t="s">
        <v>43</v>
      </c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48" ht="15" x14ac:dyDescent="0.2">
      <c r="B10" s="52" t="s">
        <v>44</v>
      </c>
      <c r="C10" s="9"/>
      <c r="D10" s="9"/>
      <c r="E10" s="9"/>
      <c r="F10" s="9"/>
      <c r="G10" s="9"/>
      <c r="H10" s="9"/>
      <c r="I10" s="10"/>
      <c r="J10" s="11"/>
      <c r="K10" s="11"/>
      <c r="L10" s="11"/>
      <c r="M10" s="11"/>
      <c r="N10" s="11"/>
      <c r="O10" s="11"/>
      <c r="P10" s="11"/>
      <c r="Q10" s="11"/>
      <c r="R10" s="11"/>
    </row>
    <row r="11" spans="1:248" ht="12.75" x14ac:dyDescent="0.2"/>
    <row r="12" spans="1:248" ht="15.75" x14ac:dyDescent="0.2">
      <c r="B12" s="12"/>
      <c r="C12" s="13"/>
      <c r="D12" s="13"/>
      <c r="E12" s="13"/>
      <c r="F12" s="13"/>
      <c r="G12" s="13"/>
      <c r="H12" s="13"/>
    </row>
    <row r="13" spans="1:248" ht="15.75" x14ac:dyDescent="0.2">
      <c r="A13" s="12" t="s">
        <v>4</v>
      </c>
      <c r="B13" s="14"/>
      <c r="C13" s="14"/>
      <c r="D13" s="14"/>
      <c r="E13" s="14"/>
      <c r="F13" s="14"/>
      <c r="G13" s="14"/>
      <c r="H13" s="14"/>
    </row>
    <row r="14" spans="1:248" ht="36" x14ac:dyDescent="0.2">
      <c r="B14" s="15"/>
      <c r="C14" s="37" t="s">
        <v>24</v>
      </c>
      <c r="D14" s="37" t="s">
        <v>25</v>
      </c>
      <c r="E14" s="37" t="s">
        <v>26</v>
      </c>
      <c r="F14" s="37" t="s">
        <v>27</v>
      </c>
      <c r="G14" s="37" t="s">
        <v>28</v>
      </c>
      <c r="H14" s="16"/>
      <c r="I14" s="37" t="s">
        <v>29</v>
      </c>
      <c r="J14" s="37" t="s">
        <v>30</v>
      </c>
      <c r="K14" s="37" t="s">
        <v>31</v>
      </c>
      <c r="L14" s="37" t="s">
        <v>32</v>
      </c>
      <c r="M14" s="37" t="s">
        <v>32</v>
      </c>
      <c r="N14" s="17"/>
      <c r="O14" s="37" t="s">
        <v>33</v>
      </c>
      <c r="P14" s="37" t="s">
        <v>34</v>
      </c>
      <c r="Q14" s="17"/>
      <c r="R14" s="17"/>
    </row>
    <row r="15" spans="1:248" ht="51" x14ac:dyDescent="0.2">
      <c r="A15" s="18"/>
      <c r="B15" s="19" t="s">
        <v>23</v>
      </c>
      <c r="C15" s="20" t="s">
        <v>5</v>
      </c>
      <c r="D15" s="20" t="s">
        <v>6</v>
      </c>
      <c r="E15" s="20" t="s">
        <v>7</v>
      </c>
      <c r="F15" s="20" t="s">
        <v>8</v>
      </c>
      <c r="G15" s="21" t="s">
        <v>9</v>
      </c>
      <c r="H15" s="22" t="s">
        <v>10</v>
      </c>
      <c r="I15" s="23" t="s">
        <v>11</v>
      </c>
      <c r="J15" s="23" t="s">
        <v>12</v>
      </c>
      <c r="K15" s="23" t="s">
        <v>13</v>
      </c>
      <c r="L15" s="24" t="s">
        <v>14</v>
      </c>
      <c r="M15" s="24" t="s">
        <v>15</v>
      </c>
      <c r="N15" s="22" t="s">
        <v>16</v>
      </c>
      <c r="O15" s="21" t="s">
        <v>17</v>
      </c>
      <c r="P15" s="21" t="s">
        <v>18</v>
      </c>
      <c r="Q15" s="25" t="s">
        <v>19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</row>
    <row r="16" spans="1:248" ht="12.75" x14ac:dyDescent="0.2">
      <c r="A16" s="18"/>
      <c r="B16" s="54" t="s">
        <v>20</v>
      </c>
      <c r="C16" s="26"/>
      <c r="D16" s="26"/>
      <c r="E16" s="27"/>
      <c r="F16" s="27"/>
      <c r="G16" s="27"/>
      <c r="H16" s="28"/>
      <c r="I16" s="28"/>
      <c r="J16" s="28"/>
      <c r="K16" s="28"/>
      <c r="L16" s="28"/>
      <c r="M16" s="28"/>
      <c r="N16" s="28"/>
      <c r="O16" s="29"/>
      <c r="P16" s="29"/>
      <c r="Q16" s="30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</row>
    <row r="17" spans="1:248" ht="12.75" x14ac:dyDescent="0.2">
      <c r="A17" s="31"/>
      <c r="B17" s="55"/>
      <c r="C17" s="32">
        <f>34.99/100</f>
        <v>0.34990000000000004</v>
      </c>
      <c r="D17" s="32">
        <f>1.993/100</f>
        <v>1.993E-2</v>
      </c>
      <c r="E17" s="33">
        <v>3.0200000000000001E-3</v>
      </c>
      <c r="F17" s="33">
        <v>-2.7E-4</v>
      </c>
      <c r="G17" s="34">
        <v>3.465E-2</v>
      </c>
      <c r="H17" s="35">
        <f>C17+D17+E17+F17+G17</f>
        <v>0.40723000000000009</v>
      </c>
      <c r="I17" s="34">
        <f>1.223/100</f>
        <v>1.2230000000000001E-2</v>
      </c>
      <c r="J17" s="34">
        <f>0.848/100</f>
        <v>8.4799999999999997E-3</v>
      </c>
      <c r="K17" s="34">
        <f>0.076/100</f>
        <v>7.5999999999999993E-4</v>
      </c>
      <c r="L17" s="34">
        <f>0.095/100</f>
        <v>9.5E-4</v>
      </c>
      <c r="M17" s="34">
        <v>0</v>
      </c>
      <c r="N17" s="35">
        <f>I17+J17+K17+L17+M17</f>
        <v>2.2419999999999999E-2</v>
      </c>
      <c r="O17" s="34">
        <f>3.4097/100</f>
        <v>3.4097000000000002E-2</v>
      </c>
      <c r="P17" s="34">
        <f>1.0709/100</f>
        <v>1.0709E-2</v>
      </c>
      <c r="Q17" s="35">
        <f>O17+P17</f>
        <v>4.4805999999999999E-2</v>
      </c>
      <c r="S17" s="18"/>
      <c r="T17" s="18"/>
      <c r="U17" s="18"/>
      <c r="V17" s="18"/>
      <c r="W17" s="36"/>
      <c r="X17" s="36"/>
      <c r="Y17" s="36"/>
      <c r="Z17" s="18"/>
      <c r="AA17" s="18"/>
      <c r="AB17" s="18"/>
      <c r="AC17" s="18"/>
      <c r="AD17" s="18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</row>
    <row r="18" spans="1:248" ht="12.75" x14ac:dyDescent="0.2">
      <c r="C18" s="14"/>
      <c r="D18" s="14"/>
      <c r="E18" s="14"/>
      <c r="F18" s="14"/>
      <c r="G18" s="14"/>
      <c r="H18" s="14"/>
    </row>
    <row r="19" spans="1:248" ht="12.75" x14ac:dyDescent="0.2">
      <c r="B19" s="38" t="s">
        <v>35</v>
      </c>
    </row>
    <row r="20" spans="1:248" ht="12.75" x14ac:dyDescent="0.2"/>
    <row r="22" spans="1:248" ht="14.25" hidden="1" customHeight="1" x14ac:dyDescent="0.2">
      <c r="B22" s="1" t="s">
        <v>21</v>
      </c>
    </row>
    <row r="23" spans="1:248" ht="14.25" hidden="1" customHeight="1" x14ac:dyDescent="0.2">
      <c r="B23" s="39" t="s">
        <v>36</v>
      </c>
      <c r="C23" s="40"/>
      <c r="D23" s="40"/>
      <c r="E23" s="40"/>
      <c r="F23" s="40"/>
      <c r="G23" s="40">
        <v>1.274E-2</v>
      </c>
      <c r="H23" s="40" t="s">
        <v>37</v>
      </c>
      <c r="I23" s="41" t="s">
        <v>38</v>
      </c>
      <c r="J23" s="40"/>
      <c r="K23" s="42"/>
    </row>
    <row r="24" spans="1:248" ht="14.25" hidden="1" customHeight="1" x14ac:dyDescent="0.2">
      <c r="B24" s="43" t="s">
        <v>39</v>
      </c>
      <c r="C24" s="44"/>
      <c r="D24" s="44"/>
      <c r="E24" s="44"/>
      <c r="F24" s="44"/>
      <c r="G24" s="44">
        <v>1.6889999999999999E-2</v>
      </c>
      <c r="H24" s="44" t="s">
        <v>37</v>
      </c>
      <c r="I24" s="45" t="str">
        <f>+I23</f>
        <v>Del.720_22 - Tabella 4</v>
      </c>
      <c r="J24" s="44"/>
      <c r="K24" s="46"/>
    </row>
    <row r="25" spans="1:248" ht="57" hidden="1" customHeight="1" x14ac:dyDescent="0.2">
      <c r="B25" s="47" t="s">
        <v>40</v>
      </c>
      <c r="C25" s="48"/>
      <c r="D25" s="48"/>
      <c r="E25" s="48"/>
      <c r="F25" s="48"/>
      <c r="G25" s="48">
        <v>1.6889999999999999E-2</v>
      </c>
      <c r="H25" s="48" t="s">
        <v>37</v>
      </c>
      <c r="I25" s="49" t="str">
        <f>+I24</f>
        <v>Del.720_22 - Tabella 4</v>
      </c>
      <c r="J25" s="49"/>
      <c r="K25" s="49"/>
      <c r="L25" s="48"/>
      <c r="M25" s="50" t="s">
        <v>41</v>
      </c>
    </row>
  </sheetData>
  <mergeCells count="2">
    <mergeCell ref="B7:R7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Ill Pubb. BT Maggior Tutela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</cp:lastModifiedBy>
  <dcterms:created xsi:type="dcterms:W3CDTF">2022-08-02T08:28:47Z</dcterms:created>
  <dcterms:modified xsi:type="dcterms:W3CDTF">2023-02-09T15:12:53Z</dcterms:modified>
</cp:coreProperties>
</file>