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da 1 gennaio 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C19" authorId="0">
      <text>
        <r>
          <rPr>
            <b/>
            <sz val="10"/>
            <color indexed="8"/>
            <rFont val="Tahoma"/>
            <family val="2"/>
          </rPr>
          <t>Guido Mori:</t>
        </r>
        <r>
          <rPr>
            <sz val="10"/>
            <color indexed="8"/>
            <rFont val="Tahoma"/>
            <family val="2"/>
          </rPr>
          <t xml:space="preserve">
Tab.1.1 lettera a)
</t>
        </r>
      </text>
    </comment>
    <comment ref="D19" authorId="0">
      <text>
        <r>
          <rPr>
            <b/>
            <sz val="10"/>
            <color indexed="8"/>
            <rFont val="Tahoma"/>
            <family val="2"/>
          </rPr>
          <t>Guido Mori:</t>
        </r>
        <r>
          <rPr>
            <sz val="10"/>
            <color indexed="8"/>
            <rFont val="Tahoma"/>
            <family val="2"/>
          </rPr>
          <t xml:space="preserve">
Tabella 1.3 lettera a)
</t>
        </r>
      </text>
    </comment>
    <comment ref="E19" authorId="0">
      <text>
        <r>
          <rPr>
            <b/>
            <sz val="10"/>
            <color indexed="8"/>
            <rFont val="Tahoma"/>
            <family val="2"/>
          </rPr>
          <t>Guido Mori:</t>
        </r>
        <r>
          <rPr>
            <sz val="10"/>
            <color indexed="8"/>
            <rFont val="Tahoma"/>
            <family val="2"/>
          </rPr>
          <t xml:space="preserve">
Tabella 1.3 lettera a)
</t>
        </r>
      </text>
    </comment>
    <comment ref="F19" authorId="0">
      <text>
        <r>
          <rPr>
            <b/>
            <sz val="10"/>
            <color indexed="8"/>
            <rFont val="Tahoma"/>
            <family val="2"/>
          </rPr>
          <t>Guido Mori:</t>
        </r>
        <r>
          <rPr>
            <sz val="10"/>
            <color indexed="8"/>
            <rFont val="Tahoma"/>
            <family val="2"/>
          </rPr>
          <t xml:space="preserve">
Tabella 2.3 lettera a)
</t>
        </r>
      </text>
    </comment>
  </commentList>
</comments>
</file>

<file path=xl/sharedStrings.xml><?xml version="1.0" encoding="utf-8"?>
<sst xmlns="http://schemas.openxmlformats.org/spreadsheetml/2006/main" count="124" uniqueCount="48">
  <si>
    <t>PD</t>
  </si>
  <si>
    <t>PCV</t>
  </si>
  <si>
    <t>DISPbt</t>
  </si>
  <si>
    <t>PPE</t>
  </si>
  <si>
    <t>UC3</t>
  </si>
  <si>
    <t>UC6</t>
  </si>
  <si>
    <t>PE</t>
  </si>
  <si>
    <t>Monorario</t>
  </si>
  <si>
    <t>fascia unica</t>
  </si>
  <si>
    <t>fascia F1</t>
  </si>
  <si>
    <t>fascia F23</t>
  </si>
  <si>
    <t>Biorario</t>
  </si>
  <si>
    <t>Condizioni economiche per i clienti del Servizio di maggior tutela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</si>
  <si>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</si>
  <si>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</si>
  <si>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F23</t>
    </r>
    <r>
      <rPr>
        <sz val="9"/>
        <rFont val="Calibri"/>
        <family val="2"/>
      </rPr>
      <t>: dalle 19 alle 8 nei giorni dal lunedi al venerdì e tutte le ore dei giorni di sabato, domenica e festività nazionali</t>
    </r>
  </si>
  <si>
    <t>monorario</t>
  </si>
  <si>
    <t>biorario</t>
  </si>
  <si>
    <t>UTENZE DOMESTICHE</t>
  </si>
  <si>
    <t>Materia energia</t>
  </si>
  <si>
    <t>Trasporto e gestione del contatore</t>
  </si>
  <si>
    <t>Oneri di sistema</t>
  </si>
  <si>
    <t xml:space="preserve">- </t>
  </si>
  <si>
    <t>Sconto bolletta elettronica</t>
  </si>
  <si>
    <t>Ai clienti che ricevono la bolletta in formato elettronico e la pagano con addebito automatico è applicato uno sconto di 6 euro/anno.</t>
  </si>
  <si>
    <t>Quota energia (euro/kWh)</t>
  </si>
  <si>
    <t>Quota fissa (euro/anno)</t>
  </si>
  <si>
    <t>Quota potenza (euro/kW/anno)</t>
  </si>
  <si>
    <t xml:space="preserve"> A) Abitazioni di residenza anagrafica</t>
  </si>
  <si>
    <t xml:space="preserve"> B) Abitazioni diverse dalla residenza anagrafica</t>
  </si>
  <si>
    <t>σ2</t>
  </si>
  <si>
    <t>σ3</t>
  </si>
  <si>
    <t>Per visualizzare in dettaglio le componenti di prezzo, cliccare su "+" sopra le colonne J, R, U</t>
  </si>
  <si>
    <r>
      <rPr>
        <sz val="10"/>
        <color indexed="23"/>
        <rFont val="Calibri"/>
        <family val="2"/>
      </rPr>
      <t>σ</t>
    </r>
    <r>
      <rPr>
        <i/>
        <sz val="10"/>
        <color indexed="23"/>
        <rFont val="Calibri"/>
        <family val="2"/>
      </rPr>
      <t>1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</si>
  <si>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</si>
  <si>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</si>
  <si>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dall'1 gennaio 2023</t>
  </si>
  <si>
    <t>1 gennaio - 31 marzo 2023</t>
  </si>
  <si>
    <t>Del.208-22 - Tabella 1</t>
  </si>
  <si>
    <t>Del.208-22 - Tabella 3</t>
  </si>
  <si>
    <t>Del.742-22 - Tabella 4.1</t>
  </si>
  <si>
    <t>Del.721-22 - Tabella 9</t>
  </si>
  <si>
    <t>Del.590-20 - Tabella 7</t>
  </si>
  <si>
    <t xml:space="preserve"> C) Abitazioni di residenza anagrafica con pompe di calore elettriche come unico sistema di riscaldamento</t>
  </si>
  <si>
    <t>Ai clienti che hanno a suo tempo aderito alla sperimentazione tariffaria pompe di calore si applicano le componenti tariffarie previste per le abitazioni di residenza anagrafica.</t>
  </si>
  <si>
    <r>
      <t xml:space="preserve"> - Oneri di sistema: componenti </t>
    </r>
    <r>
      <rPr>
        <b/>
        <sz val="9"/>
        <rFont val="Calibri"/>
        <family val="2"/>
      </rPr>
      <t>ASOS</t>
    </r>
    <r>
      <rPr>
        <sz val="9"/>
        <rFont val="Calibri"/>
        <family val="2"/>
      </rPr>
      <t xml:space="preserve"> (Oneri generali relativi al sostegno delle energie rinnovabili ed alla cogenerazione) e </t>
    </r>
    <r>
      <rPr>
        <b/>
        <sz val="9"/>
        <rFont val="Calibri"/>
        <family val="2"/>
      </rPr>
      <t xml:space="preserve">ARIM </t>
    </r>
    <r>
      <rPr>
        <sz val="9"/>
        <rFont val="Calibri"/>
        <family val="2"/>
      </rPr>
      <t>(rimanenti oneri generali)</t>
    </r>
  </si>
  <si>
    <r>
      <t xml:space="preserve"> - Materia energia</t>
    </r>
    <r>
      <rPr>
        <sz val="9"/>
        <rFont val="Calibri"/>
        <family val="2"/>
      </rPr>
      <t xml:space="preserve">: energia </t>
    </r>
    <r>
      <rPr>
        <b/>
        <sz val="9"/>
        <rFont val="Calibri"/>
        <family val="2"/>
      </rPr>
      <t>(PE)</t>
    </r>
    <r>
      <rPr>
        <sz val="9"/>
        <rFont val="Calibri"/>
        <family val="2"/>
      </rPr>
      <t xml:space="preserve">, dispacciamento </t>
    </r>
    <r>
      <rPr>
        <b/>
        <sz val="9"/>
        <rFont val="Calibri"/>
        <family val="2"/>
      </rPr>
      <t>(PD)</t>
    </r>
    <r>
      <rPr>
        <sz val="9"/>
        <rFont val="Calibri"/>
        <family val="2"/>
      </rPr>
      <t xml:space="preserve">, commercializzazione vendita </t>
    </r>
    <r>
      <rPr>
        <b/>
        <sz val="9"/>
        <rFont val="Calibri"/>
        <family val="2"/>
      </rPr>
      <t>(PCV)</t>
    </r>
    <r>
      <rPr>
        <sz val="9"/>
        <rFont val="Calibri"/>
        <family val="2"/>
      </rPr>
      <t xml:space="preserve">, componenti di perequazione </t>
    </r>
    <r>
      <rPr>
        <b/>
        <sz val="9"/>
        <rFont val="Calibri"/>
        <family val="2"/>
      </rPr>
      <t>(PPE)</t>
    </r>
    <r>
      <rPr>
        <sz val="9"/>
        <rFont val="Calibri"/>
        <family val="2"/>
      </rPr>
      <t xml:space="preserve"> e di dispacciamento </t>
    </r>
    <r>
      <rPr>
        <b/>
        <sz val="9"/>
        <rFont val="Calibri"/>
        <family val="2"/>
      </rPr>
      <t>(DISPbt</t>
    </r>
    <r>
      <rPr>
        <sz val="9"/>
        <rFont val="Calibri"/>
        <family val="2"/>
      </rPr>
      <t>)</t>
    </r>
  </si>
  <si>
    <r>
      <t xml:space="preserve"> - Trasporto e gestione del contatore</t>
    </r>
    <r>
      <rPr>
        <sz val="9"/>
        <rFont val="Calibri"/>
        <family val="2"/>
      </rPr>
      <t xml:space="preserve">: distribuzione trasporto e misura </t>
    </r>
    <r>
      <rPr>
        <b/>
        <sz val="9"/>
        <rFont val="Calibri"/>
        <family val="2"/>
      </rPr>
      <t>(σ1, σ2, σ3)</t>
    </r>
    <r>
      <rPr>
        <sz val="9"/>
        <rFont val="Calibri"/>
        <family val="2"/>
      </rPr>
      <t xml:space="preserve">, perequazione </t>
    </r>
    <r>
      <rPr>
        <b/>
        <sz val="9"/>
        <rFont val="Calibri"/>
        <family val="2"/>
      </rPr>
      <t>(UC3)</t>
    </r>
    <r>
      <rPr>
        <sz val="9"/>
        <rFont val="Calibri"/>
        <family val="2"/>
      </rPr>
      <t xml:space="preserve">, qualità </t>
    </r>
    <r>
      <rPr>
        <b/>
        <sz val="9"/>
        <rFont val="Calibri"/>
        <family val="2"/>
      </rPr>
      <t>(UC6)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</si>
</sst>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00_ ;[Red]\-#,##0.00000\ "/>
    <numFmt numFmtId="173" formatCode="#,##0.000000_ ;\-#,##0.000000\ "/>
    <numFmt numFmtId="174" formatCode="#,##0.00_ ;\-#,##0.00\ "/>
    <numFmt numFmtId="175" formatCode="#,##0.00000_ ;\-#,##0.00000\ "/>
    <numFmt numFmtId="176" formatCode="#,##0.0000_ ;\-#,##0.0000\ "/>
    <numFmt numFmtId="177" formatCode="0.000000"/>
    <numFmt numFmtId="178" formatCode="0.00000_ ;\-0.00000\ "/>
    <numFmt numFmtId="179" formatCode="0.00000"/>
    <numFmt numFmtId="180" formatCode="0.0000_ ;\-0.0000\ "/>
    <numFmt numFmtId="181" formatCode="#,##0.000000_ ;[Red]\-#,##0.000000\ "/>
    <numFmt numFmtId="182" formatCode="#,##0.0000_ ;[Red]\-#,##0.0000\ "/>
    <numFmt numFmtId="183" formatCode="0.0000"/>
    <numFmt numFmtId="184" formatCode="_-* #,##0.00000_-;\-* #,##0.00000_-;_-* &quot;-&quot;??_-;_-@_-"/>
    <numFmt numFmtId="185" formatCode="#,##0.0000"/>
    <numFmt numFmtId="186" formatCode="0.000"/>
    <numFmt numFmtId="187" formatCode="0.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10"/>
      <color indexed="23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color indexed="23"/>
      <name val="Calibri"/>
      <family val="2"/>
    </font>
    <font>
      <i/>
      <sz val="10"/>
      <color indexed="62"/>
      <name val="Calibri"/>
      <family val="2"/>
    </font>
    <font>
      <b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color indexed="62"/>
      <name val="Calibri"/>
      <family val="2"/>
    </font>
    <font>
      <b/>
      <sz val="11"/>
      <color indexed="30"/>
      <name val="Calibri"/>
      <family val="2"/>
    </font>
    <font>
      <b/>
      <sz val="9"/>
      <color indexed="30"/>
      <name val="Calibri"/>
      <family val="2"/>
    </font>
    <font>
      <b/>
      <sz val="12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i/>
      <sz val="9"/>
      <color theme="0" tint="-0.4999699890613556"/>
      <name val="Calibri"/>
      <family val="2"/>
    </font>
    <font>
      <i/>
      <sz val="10"/>
      <color theme="4" tint="-0.24997000396251678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i/>
      <sz val="10"/>
      <color theme="0" tint="-0.4999699890613556"/>
      <name val="Calibri"/>
      <family val="2"/>
    </font>
    <font>
      <b/>
      <sz val="9"/>
      <color rgb="FF0070C0"/>
      <name val="Calibri"/>
      <family val="2"/>
    </font>
    <font>
      <sz val="10"/>
      <color theme="0" tint="-0.4999699890613556"/>
      <name val="Calibri"/>
      <family val="2"/>
    </font>
    <font>
      <b/>
      <sz val="12"/>
      <color rgb="FFC0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3" fillId="33" borderId="10" xfId="0" applyFont="1" applyFill="1" applyBorder="1" applyAlignment="1">
      <alignment horizontal="center" vertical="center"/>
    </xf>
    <xf numFmtId="0" fontId="64" fillId="34" borderId="11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vertical="center"/>
    </xf>
    <xf numFmtId="0" fontId="64" fillId="34" borderId="13" xfId="0" applyFont="1" applyFill="1" applyBorder="1" applyAlignment="1">
      <alignment vertical="center"/>
    </xf>
    <xf numFmtId="176" fontId="64" fillId="34" borderId="14" xfId="0" applyNumberFormat="1" applyFont="1" applyFill="1" applyBorder="1" applyAlignment="1" quotePrefix="1">
      <alignment horizontal="right" vertical="center"/>
    </xf>
    <xf numFmtId="176" fontId="64" fillId="34" borderId="15" xfId="0" applyNumberFormat="1" applyFont="1" applyFill="1" applyBorder="1" applyAlignment="1" quotePrefix="1">
      <alignment horizontal="right" vertical="center"/>
    </xf>
    <xf numFmtId="176" fontId="64" fillId="34" borderId="16" xfId="0" applyNumberFormat="1" applyFont="1" applyFill="1" applyBorder="1" applyAlignment="1">
      <alignment horizontal="right" vertical="center"/>
    </xf>
    <xf numFmtId="176" fontId="64" fillId="34" borderId="10" xfId="0" applyNumberFormat="1" applyFont="1" applyFill="1" applyBorder="1" applyAlignment="1" quotePrefix="1">
      <alignment horizontal="right" vertical="center"/>
    </xf>
    <xf numFmtId="176" fontId="64" fillId="34" borderId="17" xfId="0" applyNumberFormat="1" applyFont="1" applyFill="1" applyBorder="1" applyAlignment="1" quotePrefix="1">
      <alignment horizontal="right" vertical="center"/>
    </xf>
    <xf numFmtId="176" fontId="64" fillId="34" borderId="18" xfId="0" applyNumberFormat="1" applyFont="1" applyFill="1" applyBorder="1" applyAlignment="1" quotePrefix="1">
      <alignment horizontal="right" vertical="center"/>
    </xf>
    <xf numFmtId="0" fontId="64" fillId="34" borderId="19" xfId="0" applyFont="1" applyFill="1" applyBorder="1" applyAlignment="1">
      <alignment horizontal="center" vertical="center"/>
    </xf>
    <xf numFmtId="176" fontId="64" fillId="34" borderId="16" xfId="0" applyNumberFormat="1" applyFont="1" applyFill="1" applyBorder="1" applyAlignment="1">
      <alignment vertical="center"/>
    </xf>
    <xf numFmtId="176" fontId="64" fillId="34" borderId="10" xfId="0" applyNumberFormat="1" applyFont="1" applyFill="1" applyBorder="1" applyAlignment="1">
      <alignment vertical="center"/>
    </xf>
    <xf numFmtId="176" fontId="64" fillId="34" borderId="16" xfId="0" applyNumberFormat="1" applyFont="1" applyFill="1" applyBorder="1" applyAlignment="1" quotePrefix="1">
      <alignment horizontal="right" vertical="center"/>
    </xf>
    <xf numFmtId="176" fontId="5" fillId="34" borderId="10" xfId="0" applyNumberFormat="1" applyFont="1" applyFill="1" applyBorder="1" applyAlignment="1" quotePrefix="1">
      <alignment horizontal="right" vertical="center"/>
    </xf>
    <xf numFmtId="41" fontId="2" fillId="34" borderId="0" xfId="49" applyFont="1" applyFill="1" applyBorder="1" applyAlignment="1" quotePrefix="1">
      <alignment horizontal="center" vertical="center"/>
    </xf>
    <xf numFmtId="41" fontId="2" fillId="34" borderId="0" xfId="49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center" vertical="center"/>
    </xf>
    <xf numFmtId="176" fontId="64" fillId="34" borderId="10" xfId="0" applyNumberFormat="1" applyFont="1" applyFill="1" applyBorder="1" applyAlignment="1">
      <alignment horizontal="right" vertical="center"/>
    </xf>
    <xf numFmtId="0" fontId="2" fillId="35" borderId="0" xfId="16" applyFont="1" applyFill="1" applyAlignment="1" applyProtection="1">
      <alignment vertical="center"/>
      <protection locked="0"/>
    </xf>
    <xf numFmtId="0" fontId="8" fillId="35" borderId="0" xfId="16" applyFont="1" applyFill="1" applyAlignment="1" applyProtection="1">
      <alignment vertical="center"/>
      <protection locked="0"/>
    </xf>
    <xf numFmtId="0" fontId="4" fillId="35" borderId="0" xfId="16" applyFont="1" applyFill="1" applyAlignment="1" applyProtection="1">
      <alignment vertical="center"/>
      <protection locked="0"/>
    </xf>
    <xf numFmtId="0" fontId="5" fillId="35" borderId="0" xfId="16" applyFont="1" applyFill="1" applyAlignment="1" applyProtection="1">
      <alignment vertical="center"/>
      <protection locked="0"/>
    </xf>
    <xf numFmtId="0" fontId="65" fillId="35" borderId="0" xfId="16" applyFont="1" applyFill="1" applyAlignment="1" applyProtection="1">
      <alignment vertical="center"/>
      <protection locked="0"/>
    </xf>
    <xf numFmtId="0" fontId="9" fillId="34" borderId="11" xfId="16" applyFont="1" applyFill="1" applyBorder="1" applyAlignment="1" applyProtection="1">
      <alignment vertical="center"/>
      <protection locked="0"/>
    </xf>
    <xf numFmtId="0" fontId="9" fillId="34" borderId="17" xfId="16" applyFont="1" applyFill="1" applyBorder="1" applyAlignment="1" applyProtection="1">
      <alignment vertical="center"/>
      <protection locked="0"/>
    </xf>
    <xf numFmtId="0" fontId="9" fillId="34" borderId="20" xfId="16" applyFont="1" applyFill="1" applyBorder="1" applyAlignment="1" applyProtection="1">
      <alignment vertical="center"/>
      <protection locked="0"/>
    </xf>
    <xf numFmtId="0" fontId="2" fillId="34" borderId="20" xfId="16" applyFont="1" applyFill="1" applyBorder="1" applyAlignment="1" applyProtection="1">
      <alignment vertical="center"/>
      <protection locked="0"/>
    </xf>
    <xf numFmtId="0" fontId="7" fillId="34" borderId="20" xfId="16" applyFont="1" applyFill="1" applyBorder="1" applyAlignment="1" applyProtection="1">
      <alignment horizontal="center" vertical="center"/>
      <protection locked="0"/>
    </xf>
    <xf numFmtId="173" fontId="2" fillId="35" borderId="0" xfId="16" applyNumberFormat="1" applyFont="1" applyFill="1" applyAlignment="1" applyProtection="1">
      <alignment vertical="center"/>
      <protection locked="0"/>
    </xf>
    <xf numFmtId="0" fontId="2" fillId="34" borderId="0" xfId="16" applyFont="1" applyFill="1" applyAlignment="1" applyProtection="1">
      <alignment vertical="center"/>
      <protection locked="0"/>
    </xf>
    <xf numFmtId="173" fontId="2" fillId="34" borderId="0" xfId="16" applyNumberFormat="1" applyFont="1" applyFill="1" applyAlignment="1" applyProtection="1">
      <alignment vertical="center"/>
      <protection locked="0"/>
    </xf>
    <xf numFmtId="0" fontId="3" fillId="35" borderId="0" xfId="16" applyFont="1" applyFill="1" applyAlignment="1" applyProtection="1">
      <alignment horizontal="center" vertical="center"/>
      <protection locked="0"/>
    </xf>
    <xf numFmtId="0" fontId="59" fillId="34" borderId="0" xfId="16" applyFont="1" applyFill="1" applyAlignment="1" applyProtection="1">
      <alignment horizontal="center" vertical="center"/>
      <protection locked="0"/>
    </xf>
    <xf numFmtId="0" fontId="66" fillId="34" borderId="0" xfId="16" applyFont="1" applyFill="1" applyAlignment="1" applyProtection="1">
      <alignment horizontal="center" vertical="center"/>
      <protection locked="0"/>
    </xf>
    <xf numFmtId="0" fontId="59" fillId="0" borderId="0" xfId="16" applyFont="1" applyAlignment="1" applyProtection="1">
      <alignment horizontal="center" vertical="center"/>
      <protection locked="0"/>
    </xf>
    <xf numFmtId="0" fontId="67" fillId="35" borderId="0" xfId="16" applyFont="1" applyFill="1" applyAlignment="1" applyProtection="1">
      <alignment horizontal="center" vertical="center"/>
      <protection locked="0"/>
    </xf>
    <xf numFmtId="0" fontId="9" fillId="34" borderId="0" xfId="16" applyFont="1" applyFill="1" applyAlignment="1" applyProtection="1">
      <alignment vertical="center"/>
      <protection locked="0"/>
    </xf>
    <xf numFmtId="0" fontId="7" fillId="34" borderId="0" xfId="16" applyFont="1" applyFill="1" applyAlignment="1" applyProtection="1">
      <alignment horizontal="center" vertical="center"/>
      <protection locked="0"/>
    </xf>
    <xf numFmtId="0" fontId="68" fillId="34" borderId="0" xfId="16" applyFont="1" applyFill="1" applyAlignment="1" applyProtection="1">
      <alignment vertical="center"/>
      <protection locked="0"/>
    </xf>
    <xf numFmtId="0" fontId="69" fillId="34" borderId="0" xfId="16" applyFont="1" applyFill="1" applyAlignment="1" applyProtection="1">
      <alignment vertical="center"/>
      <protection locked="0"/>
    </xf>
    <xf numFmtId="0" fontId="2" fillId="35" borderId="15" xfId="16" applyFont="1" applyFill="1" applyBorder="1" applyAlignment="1">
      <alignment horizontal="center" vertical="center"/>
      <protection/>
    </xf>
    <xf numFmtId="0" fontId="3" fillId="35" borderId="21" xfId="16" applyFont="1" applyFill="1" applyBorder="1" applyAlignment="1">
      <alignment vertical="center"/>
      <protection/>
    </xf>
    <xf numFmtId="0" fontId="64" fillId="34" borderId="0" xfId="0" applyFont="1" applyFill="1" applyAlignment="1">
      <alignment horizontal="center" vertical="center"/>
    </xf>
    <xf numFmtId="0" fontId="12" fillId="35" borderId="19" xfId="16" applyFont="1" applyFill="1" applyBorder="1" applyAlignment="1">
      <alignment horizontal="center" vertical="center"/>
      <protection/>
    </xf>
    <xf numFmtId="0" fontId="12" fillId="35" borderId="11" xfId="16" applyFont="1" applyFill="1" applyBorder="1" applyAlignment="1">
      <alignment horizontal="center" vertical="center"/>
      <protection/>
    </xf>
    <xf numFmtId="0" fontId="12" fillId="35" borderId="0" xfId="16" applyFont="1" applyFill="1" applyAlignment="1">
      <alignment horizontal="center" vertical="center"/>
      <protection/>
    </xf>
    <xf numFmtId="0" fontId="2" fillId="35" borderId="21" xfId="16" applyFont="1" applyFill="1" applyBorder="1" applyAlignment="1">
      <alignment horizontal="center" vertical="center"/>
      <protection/>
    </xf>
    <xf numFmtId="0" fontId="2" fillId="35" borderId="19" xfId="16" applyFont="1" applyFill="1" applyBorder="1" applyAlignment="1">
      <alignment horizontal="center" vertical="center"/>
      <protection/>
    </xf>
    <xf numFmtId="173" fontId="2" fillId="35" borderId="21" xfId="16" applyNumberFormat="1" applyFont="1" applyFill="1" applyBorder="1" applyAlignment="1">
      <alignment vertical="center"/>
      <protection/>
    </xf>
    <xf numFmtId="0" fontId="3" fillId="35" borderId="10" xfId="16" applyFont="1" applyFill="1" applyBorder="1" applyAlignment="1">
      <alignment vertical="center"/>
      <protection/>
    </xf>
    <xf numFmtId="176" fontId="2" fillId="35" borderId="10" xfId="16" applyNumberFormat="1" applyFont="1" applyFill="1" applyBorder="1" applyAlignment="1">
      <alignment vertical="center"/>
      <protection/>
    </xf>
    <xf numFmtId="176" fontId="2" fillId="35" borderId="22" xfId="16" applyNumberFormat="1" applyFont="1" applyFill="1" applyBorder="1" applyAlignment="1">
      <alignment vertical="center"/>
      <protection/>
    </xf>
    <xf numFmtId="0" fontId="6" fillId="35" borderId="10" xfId="16" applyFont="1" applyFill="1" applyBorder="1" applyAlignment="1">
      <alignment vertical="center"/>
      <protection/>
    </xf>
    <xf numFmtId="172" fontId="2" fillId="35" borderId="0" xfId="16" applyNumberFormat="1" applyFont="1" applyFill="1" applyAlignment="1" applyProtection="1" quotePrefix="1">
      <alignment horizontal="center" vertical="center"/>
      <protection locked="0"/>
    </xf>
    <xf numFmtId="172" fontId="2" fillId="35" borderId="0" xfId="16" applyNumberFormat="1" applyFont="1" applyFill="1" applyAlignment="1" applyProtection="1">
      <alignment horizontal="center" vertical="center"/>
      <protection locked="0"/>
    </xf>
    <xf numFmtId="172" fontId="2" fillId="35" borderId="0" xfId="16" applyNumberFormat="1" applyFont="1" applyFill="1" applyAlignment="1" applyProtection="1">
      <alignment vertical="center"/>
      <protection locked="0"/>
    </xf>
    <xf numFmtId="0" fontId="2" fillId="35" borderId="0" xfId="16" applyFont="1" applyFill="1" applyAlignment="1" applyProtection="1" quotePrefix="1">
      <alignment horizontal="center" vertical="center"/>
      <protection locked="0"/>
    </xf>
    <xf numFmtId="0" fontId="2" fillId="35" borderId="10" xfId="16" applyFont="1" applyFill="1" applyBorder="1" applyAlignment="1">
      <alignment horizontal="center" vertical="center"/>
      <protection/>
    </xf>
    <xf numFmtId="0" fontId="3" fillId="35" borderId="12" xfId="16" applyFont="1" applyFill="1" applyBorder="1" applyAlignment="1">
      <alignment vertical="center"/>
      <protection/>
    </xf>
    <xf numFmtId="0" fontId="12" fillId="35" borderId="21" xfId="16" applyFont="1" applyFill="1" applyBorder="1" applyAlignment="1">
      <alignment horizontal="center" vertical="center"/>
      <protection/>
    </xf>
    <xf numFmtId="0" fontId="12" fillId="35" borderId="23" xfId="16" applyFont="1" applyFill="1" applyBorder="1" applyAlignment="1">
      <alignment horizontal="center" vertical="center"/>
      <protection/>
    </xf>
    <xf numFmtId="0" fontId="12" fillId="35" borderId="24" xfId="16" applyFont="1" applyFill="1" applyBorder="1" applyAlignment="1">
      <alignment horizontal="center" vertical="center"/>
      <protection/>
    </xf>
    <xf numFmtId="0" fontId="3" fillId="35" borderId="22" xfId="16" applyFont="1" applyFill="1" applyBorder="1" applyAlignment="1">
      <alignment vertical="center"/>
      <protection/>
    </xf>
    <xf numFmtId="175" fontId="64" fillId="35" borderId="15" xfId="16" applyNumberFormat="1" applyFont="1" applyFill="1" applyBorder="1" applyAlignment="1">
      <alignment horizontal="right" vertical="center"/>
      <protection/>
    </xf>
    <xf numFmtId="176" fontId="64" fillId="0" borderId="14" xfId="0" applyNumberFormat="1" applyFont="1" applyBorder="1" applyAlignment="1" quotePrefix="1">
      <alignment horizontal="right" vertical="center"/>
    </xf>
    <xf numFmtId="175" fontId="64" fillId="35" borderId="10" xfId="16" applyNumberFormat="1" applyFont="1" applyFill="1" applyBorder="1" applyAlignment="1">
      <alignment vertical="center"/>
      <protection/>
    </xf>
    <xf numFmtId="0" fontId="3" fillId="34" borderId="0" xfId="16" applyFont="1" applyFill="1" applyAlignment="1">
      <alignment vertical="center"/>
      <protection/>
    </xf>
    <xf numFmtId="176" fontId="64" fillId="34" borderId="0" xfId="0" applyNumberFormat="1" applyFont="1" applyFill="1" applyAlignment="1" quotePrefix="1">
      <alignment horizontal="right" vertical="center"/>
    </xf>
    <xf numFmtId="176" fontId="64" fillId="34" borderId="0" xfId="16" applyNumberFormat="1" applyFont="1" applyFill="1" applyAlignment="1">
      <alignment vertical="center"/>
      <protection/>
    </xf>
    <xf numFmtId="176" fontId="2" fillId="34" borderId="0" xfId="16" applyNumberFormat="1" applyFont="1" applyFill="1" applyAlignment="1">
      <alignment vertical="center"/>
      <protection/>
    </xf>
    <xf numFmtId="176" fontId="5" fillId="34" borderId="0" xfId="0" applyNumberFormat="1" applyFont="1" applyFill="1" applyAlignment="1" quotePrefix="1">
      <alignment horizontal="right" vertical="center"/>
    </xf>
    <xf numFmtId="175" fontId="64" fillId="35" borderId="10" xfId="16" applyNumberFormat="1" applyFont="1" applyFill="1" applyBorder="1" applyAlignment="1">
      <alignment horizontal="right" vertical="center"/>
      <protection/>
    </xf>
    <xf numFmtId="175" fontId="64" fillId="35" borderId="18" xfId="16" applyNumberFormat="1" applyFont="1" applyFill="1" applyBorder="1" applyAlignment="1">
      <alignment horizontal="right" vertical="center"/>
      <protection/>
    </xf>
    <xf numFmtId="175" fontId="64" fillId="35" borderId="22" xfId="16" applyNumberFormat="1" applyFont="1" applyFill="1" applyBorder="1" applyAlignment="1">
      <alignment vertical="center"/>
      <protection/>
    </xf>
    <xf numFmtId="0" fontId="70" fillId="34" borderId="14" xfId="0" applyFont="1" applyFill="1" applyBorder="1" applyAlignment="1">
      <alignment horizontal="center" vertical="center"/>
    </xf>
    <xf numFmtId="0" fontId="70" fillId="34" borderId="16" xfId="0" applyFont="1" applyFill="1" applyBorder="1" applyAlignment="1">
      <alignment horizontal="center" vertical="center"/>
    </xf>
    <xf numFmtId="0" fontId="71" fillId="35" borderId="0" xfId="16" applyFont="1" applyFill="1" applyAlignment="1" applyProtection="1">
      <alignment vertical="center" wrapText="1"/>
      <protection locked="0"/>
    </xf>
    <xf numFmtId="175" fontId="2" fillId="35" borderId="10" xfId="16" applyNumberFormat="1" applyFont="1" applyFill="1" applyBorder="1" applyAlignment="1">
      <alignment vertical="center"/>
      <protection/>
    </xf>
    <xf numFmtId="175" fontId="64" fillId="34" borderId="12" xfId="0" applyNumberFormat="1" applyFont="1" applyFill="1" applyBorder="1" applyAlignment="1">
      <alignment horizontal="right" vertical="center"/>
    </xf>
    <xf numFmtId="175" fontId="64" fillId="34" borderId="23" xfId="0" applyNumberFormat="1" applyFont="1" applyFill="1" applyBorder="1" applyAlignment="1">
      <alignment horizontal="right" vertical="center"/>
    </xf>
    <xf numFmtId="175" fontId="64" fillId="34" borderId="13" xfId="0" applyNumberFormat="1" applyFont="1" applyFill="1" applyBorder="1" applyAlignment="1">
      <alignment horizontal="right" vertical="center"/>
    </xf>
    <xf numFmtId="175" fontId="64" fillId="34" borderId="12" xfId="0" applyNumberFormat="1" applyFont="1" applyFill="1" applyBorder="1" applyAlignment="1" quotePrefix="1">
      <alignment horizontal="right" vertical="center"/>
    </xf>
    <xf numFmtId="175" fontId="64" fillId="0" borderId="12" xfId="16" applyNumberFormat="1" applyFont="1" applyBorder="1" applyAlignment="1">
      <alignment horizontal="right" vertical="center"/>
      <protection/>
    </xf>
    <xf numFmtId="173" fontId="64" fillId="35" borderId="24" xfId="16" applyNumberFormat="1" applyFont="1" applyFill="1" applyBorder="1" applyAlignment="1">
      <alignment vertical="center"/>
      <protection/>
    </xf>
    <xf numFmtId="173" fontId="2" fillId="35" borderId="12" xfId="16" applyNumberFormat="1" applyFont="1" applyFill="1" applyBorder="1" applyAlignment="1">
      <alignment vertical="center"/>
      <protection/>
    </xf>
    <xf numFmtId="175" fontId="2" fillId="35" borderId="24" xfId="16" applyNumberFormat="1" applyFont="1" applyFill="1" applyBorder="1" applyAlignment="1">
      <alignment horizontal="right" vertical="center"/>
      <protection/>
    </xf>
    <xf numFmtId="175" fontId="2" fillId="35" borderId="23" xfId="16" applyNumberFormat="1" applyFont="1" applyFill="1" applyBorder="1" applyAlignment="1">
      <alignment horizontal="right" vertical="center"/>
      <protection/>
    </xf>
    <xf numFmtId="175" fontId="2" fillId="35" borderId="13" xfId="16" applyNumberFormat="1" applyFont="1" applyFill="1" applyBorder="1" applyAlignment="1">
      <alignment horizontal="right" vertical="center"/>
      <protection/>
    </xf>
    <xf numFmtId="175" fontId="2" fillId="35" borderId="12" xfId="16" applyNumberFormat="1" applyFont="1" applyFill="1" applyBorder="1" applyAlignment="1">
      <alignment vertical="center"/>
      <protection/>
    </xf>
    <xf numFmtId="176" fontId="64" fillId="34" borderId="20" xfId="0" applyNumberFormat="1" applyFont="1" applyFill="1" applyBorder="1" applyAlignment="1" quotePrefix="1">
      <alignment horizontal="right" vertical="center"/>
    </xf>
    <xf numFmtId="176" fontId="64" fillId="34" borderId="22" xfId="0" applyNumberFormat="1" applyFont="1" applyFill="1" applyBorder="1" applyAlignment="1" quotePrefix="1">
      <alignment horizontal="right" vertical="center"/>
    </xf>
    <xf numFmtId="175" fontId="2" fillId="35" borderId="22" xfId="16" applyNumberFormat="1" applyFont="1" applyFill="1" applyBorder="1" applyAlignment="1">
      <alignment vertical="center"/>
      <protection/>
    </xf>
    <xf numFmtId="173" fontId="2" fillId="35" borderId="10" xfId="16" applyNumberFormat="1" applyFont="1" applyFill="1" applyBorder="1" applyAlignment="1">
      <alignment vertical="center"/>
      <protection/>
    </xf>
    <xf numFmtId="175" fontId="64" fillId="34" borderId="24" xfId="0" applyNumberFormat="1" applyFont="1" applyFill="1" applyBorder="1" applyAlignment="1">
      <alignment horizontal="right" vertical="center"/>
    </xf>
    <xf numFmtId="175" fontId="2" fillId="35" borderId="23" xfId="16" applyNumberFormat="1" applyFont="1" applyFill="1" applyBorder="1" applyAlignment="1">
      <alignment vertical="center"/>
      <protection/>
    </xf>
    <xf numFmtId="175" fontId="2" fillId="35" borderId="24" xfId="16" applyNumberFormat="1" applyFont="1" applyFill="1" applyBorder="1" applyAlignment="1">
      <alignment vertical="center"/>
      <protection/>
    </xf>
    <xf numFmtId="2" fontId="2" fillId="34" borderId="0" xfId="16" applyNumberFormat="1" applyFont="1" applyFill="1" applyAlignment="1" applyProtection="1">
      <alignment vertical="center"/>
      <protection locked="0"/>
    </xf>
    <xf numFmtId="0" fontId="10" fillId="34" borderId="11" xfId="16" applyFont="1" applyFill="1" applyBorder="1" applyProtection="1">
      <alignment/>
      <protection locked="0"/>
    </xf>
    <xf numFmtId="0" fontId="3" fillId="35" borderId="14" xfId="16" applyFont="1" applyFill="1" applyBorder="1" applyAlignment="1">
      <alignment horizontal="center" vertical="center"/>
      <protection/>
    </xf>
    <xf numFmtId="0" fontId="3" fillId="35" borderId="16" xfId="16" applyFont="1" applyFill="1" applyBorder="1" applyAlignment="1">
      <alignment horizontal="center" vertical="center"/>
      <protection/>
    </xf>
    <xf numFmtId="0" fontId="3" fillId="35" borderId="15" xfId="16" applyFont="1" applyFill="1" applyBorder="1" applyAlignment="1">
      <alignment horizontal="center" vertical="center"/>
      <protection/>
    </xf>
    <xf numFmtId="0" fontId="70" fillId="34" borderId="12" xfId="0" applyFont="1" applyFill="1" applyBorder="1" applyAlignment="1">
      <alignment horizontal="center" vertical="center"/>
    </xf>
    <xf numFmtId="0" fontId="70" fillId="34" borderId="22" xfId="0" applyFont="1" applyFill="1" applyBorder="1" applyAlignment="1">
      <alignment horizontal="center" vertical="center"/>
    </xf>
    <xf numFmtId="41" fontId="2" fillId="0" borderId="14" xfId="49" applyFont="1" applyFill="1" applyBorder="1" applyAlignment="1" quotePrefix="1">
      <alignment horizontal="center" vertical="center"/>
    </xf>
    <xf numFmtId="41" fontId="2" fillId="0" borderId="16" xfId="49" applyFont="1" applyFill="1" applyBorder="1" applyAlignment="1">
      <alignment horizontal="center" vertical="center"/>
    </xf>
    <xf numFmtId="41" fontId="2" fillId="0" borderId="15" xfId="49" applyFont="1" applyFill="1" applyBorder="1" applyAlignment="1">
      <alignment horizontal="center" vertical="center"/>
    </xf>
    <xf numFmtId="41" fontId="13" fillId="34" borderId="16" xfId="49" applyFont="1" applyFill="1" applyBorder="1" applyAlignment="1" quotePrefix="1">
      <alignment horizontal="left" vertical="center" wrapText="1"/>
    </xf>
    <xf numFmtId="41" fontId="13" fillId="34" borderId="15" xfId="49" applyFont="1" applyFill="1" applyBorder="1" applyAlignment="1" quotePrefix="1">
      <alignment horizontal="left" vertical="center" wrapText="1"/>
    </xf>
    <xf numFmtId="0" fontId="3" fillId="35" borderId="12" xfId="16" applyFont="1" applyFill="1" applyBorder="1" applyAlignment="1">
      <alignment horizontal="center" vertical="center" wrapText="1"/>
      <protection/>
    </xf>
    <xf numFmtId="0" fontId="3" fillId="35" borderId="22" xfId="16" applyFont="1" applyFill="1" applyBorder="1" applyAlignment="1">
      <alignment horizontal="center" vertical="center" wrapText="1"/>
      <protection/>
    </xf>
    <xf numFmtId="0" fontId="2" fillId="35" borderId="14" xfId="16" applyFont="1" applyFill="1" applyBorder="1" applyAlignment="1">
      <alignment horizontal="center" vertical="center"/>
      <protection/>
    </xf>
    <xf numFmtId="0" fontId="2" fillId="35" borderId="15" xfId="16" applyFont="1" applyFill="1" applyBorder="1" applyAlignment="1">
      <alignment horizontal="center" vertical="center"/>
      <protection/>
    </xf>
    <xf numFmtId="172" fontId="2" fillId="35" borderId="13" xfId="16" applyNumberFormat="1" applyFont="1" applyFill="1" applyBorder="1" applyAlignment="1" applyProtection="1" quotePrefix="1">
      <alignment horizontal="center" vertical="center"/>
      <protection locked="0"/>
    </xf>
    <xf numFmtId="0" fontId="72" fillId="34" borderId="12" xfId="0" applyFont="1" applyFill="1" applyBorder="1" applyAlignment="1">
      <alignment horizontal="center" vertical="center"/>
    </xf>
    <xf numFmtId="183" fontId="2" fillId="34" borderId="14" xfId="16" applyNumberFormat="1" applyFont="1" applyFill="1" applyBorder="1" applyAlignment="1" applyProtection="1">
      <alignment horizontal="center" vertical="center"/>
      <protection locked="0"/>
    </xf>
    <xf numFmtId="183" fontId="2" fillId="34" borderId="16" xfId="16" applyNumberFormat="1" applyFont="1" applyFill="1" applyBorder="1" applyAlignment="1" applyProtection="1">
      <alignment horizontal="center" vertical="center"/>
      <protection locked="0"/>
    </xf>
    <xf numFmtId="183" fontId="2" fillId="34" borderId="15" xfId="16" applyNumberFormat="1" applyFont="1" applyFill="1" applyBorder="1" applyAlignment="1" applyProtection="1">
      <alignment horizontal="center" vertical="center"/>
      <protection locked="0"/>
    </xf>
    <xf numFmtId="0" fontId="2" fillId="35" borderId="12" xfId="16" applyFont="1" applyFill="1" applyBorder="1" applyAlignment="1">
      <alignment horizontal="center" vertical="center"/>
      <protection/>
    </xf>
    <xf numFmtId="0" fontId="2" fillId="35" borderId="22" xfId="16" applyFont="1" applyFill="1" applyBorder="1" applyAlignment="1">
      <alignment horizontal="center" vertical="center"/>
      <protection/>
    </xf>
    <xf numFmtId="0" fontId="70" fillId="34" borderId="14" xfId="0" applyFont="1" applyFill="1" applyBorder="1" applyAlignment="1">
      <alignment horizontal="center" vertical="center"/>
    </xf>
    <xf numFmtId="0" fontId="70" fillId="34" borderId="16" xfId="0" applyFont="1" applyFill="1" applyBorder="1" applyAlignment="1">
      <alignment horizontal="center" vertical="center"/>
    </xf>
    <xf numFmtId="0" fontId="70" fillId="34" borderId="15" xfId="0" applyFont="1" applyFill="1" applyBorder="1" applyAlignment="1">
      <alignment horizontal="center" vertical="center"/>
    </xf>
    <xf numFmtId="0" fontId="2" fillId="35" borderId="16" xfId="16" applyFont="1" applyFill="1" applyBorder="1" applyAlignment="1">
      <alignment horizontal="center" vertical="center"/>
      <protection/>
    </xf>
    <xf numFmtId="41" fontId="2" fillId="0" borderId="20" xfId="49" applyFont="1" applyFill="1" applyBorder="1" applyAlignment="1" quotePrefix="1">
      <alignment horizontal="center" vertical="center"/>
    </xf>
    <xf numFmtId="41" fontId="2" fillId="0" borderId="20" xfId="49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center" vertical="center"/>
      <protection locked="0"/>
    </xf>
    <xf numFmtId="0" fontId="73" fillId="33" borderId="0" xfId="0" applyFont="1" applyFill="1" applyAlignment="1" applyProtection="1">
      <alignment horizontal="center" vertical="center"/>
      <protection locked="0"/>
    </xf>
  </cellXfs>
  <cellStyles count="54">
    <cellStyle name="Normal" xfId="0"/>
    <cellStyle name="=C:\WINNT35\SYSTEM32\COMMAND.COM" xfId="15"/>
    <cellStyle name="=C:\WINNT35\SYSTEM32\COMMAND.COM 2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40% - Colore 1" xfId="23"/>
    <cellStyle name="40% - Colore 2" xfId="24"/>
    <cellStyle name="40% - Colore 3" xfId="25"/>
    <cellStyle name="40% - Colore 4" xfId="26"/>
    <cellStyle name="40% - Colore 5" xfId="27"/>
    <cellStyle name="40% - Colore 6" xfId="28"/>
    <cellStyle name="60% - Colore 1" xfId="29"/>
    <cellStyle name="60% - Colore 2" xfId="30"/>
    <cellStyle name="60% - Colore 3" xfId="31"/>
    <cellStyle name="60% - Colore 4" xfId="32"/>
    <cellStyle name="60% - Colore 5" xfId="33"/>
    <cellStyle name="60% - Colore 6" xfId="34"/>
    <cellStyle name="Calcolo" xfId="35"/>
    <cellStyle name="Cella collegata" xfId="36"/>
    <cellStyle name="Cella da controllare" xfId="37"/>
    <cellStyle name="Hyperlink" xfId="38"/>
    <cellStyle name="Collegamento ipertestuale 2" xfId="39"/>
    <cellStyle name="Followed Hyperlink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Comma" xfId="48"/>
    <cellStyle name="Comma [0]" xfId="49"/>
    <cellStyle name="Migliaia 2" xfId="50"/>
    <cellStyle name="Neutrale" xfId="51"/>
    <cellStyle name="Normale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T37"/>
  <sheetViews>
    <sheetView tabSelected="1" zoomScalePageLayoutView="0" workbookViewId="0" topLeftCell="A1">
      <selection activeCell="J22" sqref="J22:U22"/>
    </sheetView>
  </sheetViews>
  <sheetFormatPr defaultColWidth="9.28125" defaultRowHeight="12.75" outlineLevelCol="1"/>
  <cols>
    <col min="1" max="1" width="1.7109375" style="20" customWidth="1"/>
    <col min="2" max="2" width="28.7109375" style="20" customWidth="1"/>
    <col min="3" max="9" width="9.7109375" style="20" customWidth="1" outlineLevel="1"/>
    <col min="10" max="12" width="12.7109375" style="20" customWidth="1"/>
    <col min="13" max="17" width="9.7109375" style="20" customWidth="1" outlineLevel="1"/>
    <col min="18" max="18" width="12.7109375" style="20" customWidth="1"/>
    <col min="19" max="20" width="9.7109375" style="20" customWidth="1" outlineLevel="1"/>
    <col min="21" max="21" width="12.7109375" style="20" customWidth="1"/>
    <col min="22" max="22" width="5.140625" style="20" customWidth="1"/>
    <col min="23" max="16384" width="9.28125" style="20" customWidth="1"/>
  </cols>
  <sheetData>
    <row r="1" ht="14.25" customHeight="1"/>
    <row r="2" spans="2:9" s="22" customFormat="1" ht="15" customHeight="1">
      <c r="B2" s="21" t="s">
        <v>12</v>
      </c>
      <c r="C2" s="21"/>
      <c r="D2" s="21"/>
      <c r="E2" s="21"/>
      <c r="F2" s="21"/>
      <c r="G2" s="21"/>
      <c r="H2" s="21"/>
      <c r="I2" s="21"/>
    </row>
    <row r="3" spans="2:9" s="22" customFormat="1" ht="15" customHeight="1">
      <c r="B3" s="20" t="s">
        <v>13</v>
      </c>
      <c r="C3" s="20"/>
      <c r="D3" s="20"/>
      <c r="E3" s="20"/>
      <c r="F3" s="20"/>
      <c r="G3" s="20"/>
      <c r="H3" s="20"/>
      <c r="I3" s="20"/>
    </row>
    <row r="4" ht="15" customHeight="1"/>
    <row r="5" spans="2:11" ht="15" customHeight="1">
      <c r="B5" s="1" t="s">
        <v>36</v>
      </c>
      <c r="C5" s="34"/>
      <c r="D5" s="35"/>
      <c r="E5" s="35"/>
      <c r="F5" s="35"/>
      <c r="G5" s="34"/>
      <c r="H5" s="34"/>
      <c r="I5" s="36"/>
      <c r="J5" s="23"/>
      <c r="K5" s="24" t="s">
        <v>32</v>
      </c>
    </row>
    <row r="6" spans="2:9" ht="15" customHeight="1">
      <c r="B6" s="33"/>
      <c r="C6" s="33"/>
      <c r="D6" s="37"/>
      <c r="E6" s="37"/>
      <c r="F6" s="37"/>
      <c r="G6" s="33"/>
      <c r="H6" s="33"/>
      <c r="I6" s="33"/>
    </row>
    <row r="7" spans="2:21" ht="14.25" customHeight="1">
      <c r="B7" s="127" t="s">
        <v>18</v>
      </c>
      <c r="C7" s="127"/>
      <c r="D7" s="128"/>
      <c r="E7" s="128"/>
      <c r="F7" s="128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</row>
    <row r="8" spans="2:22" ht="12.75" customHeight="1">
      <c r="B8" s="25" t="s">
        <v>46</v>
      </c>
      <c r="C8" s="38"/>
      <c r="D8" s="38"/>
      <c r="E8" s="38"/>
      <c r="F8" s="38"/>
      <c r="G8" s="38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1"/>
    </row>
    <row r="9" spans="2:22" ht="12.75" customHeight="1">
      <c r="B9" s="25" t="s">
        <v>47</v>
      </c>
      <c r="C9" s="38"/>
      <c r="D9" s="38"/>
      <c r="E9" s="38"/>
      <c r="F9" s="38"/>
      <c r="G9" s="38"/>
      <c r="H9" s="38"/>
      <c r="I9" s="38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1"/>
    </row>
    <row r="10" spans="2:22" ht="12.75" customHeight="1">
      <c r="B10" s="99" t="s">
        <v>45</v>
      </c>
      <c r="C10" s="38"/>
      <c r="D10" s="38"/>
      <c r="E10" s="38"/>
      <c r="F10" s="38"/>
      <c r="G10" s="38"/>
      <c r="H10" s="38"/>
      <c r="I10" s="38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1"/>
    </row>
    <row r="11" spans="2:22" ht="6.75" customHeight="1">
      <c r="B11" s="25"/>
      <c r="C11" s="38"/>
      <c r="D11" s="38"/>
      <c r="E11" s="38"/>
      <c r="F11" s="38"/>
      <c r="G11" s="38"/>
      <c r="H11" s="38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1"/>
    </row>
    <row r="12" spans="2:22" ht="12.75" customHeight="1">
      <c r="B12" s="25" t="s">
        <v>14</v>
      </c>
      <c r="C12" s="38"/>
      <c r="D12" s="38"/>
      <c r="E12" s="38"/>
      <c r="F12" s="38"/>
      <c r="G12" s="38"/>
      <c r="H12" s="38"/>
      <c r="I12" s="38"/>
      <c r="J12" s="31"/>
      <c r="K12" s="31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1"/>
    </row>
    <row r="13" spans="2:22" ht="12.75" customHeight="1">
      <c r="B13" s="26" t="s">
        <v>15</v>
      </c>
      <c r="C13" s="27"/>
      <c r="D13" s="27"/>
      <c r="E13" s="27"/>
      <c r="F13" s="27"/>
      <c r="G13" s="27"/>
      <c r="H13" s="27"/>
      <c r="I13" s="27"/>
      <c r="J13" s="28"/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1"/>
    </row>
    <row r="14" spans="2:22" ht="1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2:21" ht="24" customHeight="1">
      <c r="B15" s="40" t="s">
        <v>28</v>
      </c>
      <c r="C15" s="41"/>
      <c r="D15" s="41"/>
      <c r="E15" s="41"/>
      <c r="F15" s="41"/>
      <c r="G15" s="78" t="s">
        <v>38</v>
      </c>
      <c r="H15" s="78" t="s">
        <v>39</v>
      </c>
      <c r="I15" s="78" t="s">
        <v>40</v>
      </c>
      <c r="J15" s="31"/>
      <c r="K15" s="31"/>
      <c r="L15" s="31"/>
      <c r="M15" s="78" t="s">
        <v>41</v>
      </c>
      <c r="N15" s="78" t="s">
        <v>41</v>
      </c>
      <c r="O15" s="78" t="s">
        <v>41</v>
      </c>
      <c r="P15" s="78" t="s">
        <v>42</v>
      </c>
      <c r="Q15" s="78" t="s">
        <v>42</v>
      </c>
      <c r="R15" s="31"/>
      <c r="S15" s="31"/>
      <c r="T15" s="31"/>
      <c r="U15" s="31"/>
    </row>
    <row r="16" spans="2:21" ht="23.25" customHeight="1">
      <c r="B16" s="119" t="s">
        <v>37</v>
      </c>
      <c r="C16" s="122" t="s">
        <v>6</v>
      </c>
      <c r="D16" s="122"/>
      <c r="E16" s="122"/>
      <c r="F16" s="103" t="s">
        <v>0</v>
      </c>
      <c r="G16" s="103" t="s">
        <v>1</v>
      </c>
      <c r="H16" s="103" t="s">
        <v>2</v>
      </c>
      <c r="I16" s="103" t="s">
        <v>3</v>
      </c>
      <c r="J16" s="101" t="s">
        <v>19</v>
      </c>
      <c r="K16" s="101"/>
      <c r="L16" s="101"/>
      <c r="M16" s="103" t="s">
        <v>33</v>
      </c>
      <c r="N16" s="115" t="s">
        <v>30</v>
      </c>
      <c r="O16" s="115" t="s">
        <v>31</v>
      </c>
      <c r="P16" s="103" t="s">
        <v>4</v>
      </c>
      <c r="Q16" s="103" t="s">
        <v>5</v>
      </c>
      <c r="R16" s="110" t="s">
        <v>20</v>
      </c>
      <c r="S16" s="103" t="s">
        <v>34</v>
      </c>
      <c r="T16" s="103" t="s">
        <v>35</v>
      </c>
      <c r="U16" s="110" t="s">
        <v>21</v>
      </c>
    </row>
    <row r="17" spans="2:21" ht="14.25" customHeight="1">
      <c r="B17" s="120"/>
      <c r="C17" s="77" t="s">
        <v>16</v>
      </c>
      <c r="D17" s="121" t="s">
        <v>17</v>
      </c>
      <c r="E17" s="122"/>
      <c r="F17" s="104"/>
      <c r="G17" s="104"/>
      <c r="H17" s="104"/>
      <c r="I17" s="104"/>
      <c r="J17" s="42" t="s">
        <v>7</v>
      </c>
      <c r="K17" s="112" t="s">
        <v>11</v>
      </c>
      <c r="L17" s="124"/>
      <c r="M17" s="104"/>
      <c r="N17" s="104"/>
      <c r="O17" s="104"/>
      <c r="P17" s="104"/>
      <c r="Q17" s="104"/>
      <c r="R17" s="111"/>
      <c r="S17" s="104"/>
      <c r="T17" s="104"/>
      <c r="U17" s="111"/>
    </row>
    <row r="18" spans="2:26" ht="14.25" customHeight="1">
      <c r="B18" s="43"/>
      <c r="C18" s="18" t="s">
        <v>8</v>
      </c>
      <c r="D18" s="2" t="s">
        <v>9</v>
      </c>
      <c r="E18" s="44" t="s">
        <v>10</v>
      </c>
      <c r="F18" s="3"/>
      <c r="G18" s="3"/>
      <c r="H18" s="4"/>
      <c r="I18" s="3"/>
      <c r="J18" s="45" t="s">
        <v>8</v>
      </c>
      <c r="K18" s="46" t="s">
        <v>9</v>
      </c>
      <c r="L18" s="47" t="s">
        <v>10</v>
      </c>
      <c r="M18" s="48"/>
      <c r="N18" s="49"/>
      <c r="O18" s="49"/>
      <c r="P18" s="49"/>
      <c r="Q18" s="49"/>
      <c r="R18" s="48"/>
      <c r="S18" s="49"/>
      <c r="T18" s="49"/>
      <c r="U18" s="48"/>
      <c r="X18" s="30"/>
      <c r="Y18" s="30"/>
      <c r="Z18" s="30"/>
    </row>
    <row r="19" spans="2:26" ht="14.25" customHeight="1">
      <c r="B19" s="43" t="s">
        <v>25</v>
      </c>
      <c r="C19" s="80">
        <v>0.36123</v>
      </c>
      <c r="D19" s="81">
        <v>0.37383</v>
      </c>
      <c r="E19" s="82">
        <v>0.35452</v>
      </c>
      <c r="F19" s="80">
        <v>0.01993</v>
      </c>
      <c r="G19" s="83"/>
      <c r="H19" s="83"/>
      <c r="I19" s="80">
        <v>0.03465</v>
      </c>
      <c r="J19" s="87">
        <f>C19+F19+G19+H19+I19</f>
        <v>0.41581</v>
      </c>
      <c r="K19" s="88">
        <f>D19+F19+G19+H19+I19</f>
        <v>0.42841</v>
      </c>
      <c r="L19" s="89">
        <f>E19+F19+G19+H19+I19</f>
        <v>0.4091</v>
      </c>
      <c r="M19" s="83"/>
      <c r="N19" s="83"/>
      <c r="O19" s="84">
        <f>0.848/100</f>
        <v>0.00848</v>
      </c>
      <c r="P19" s="84">
        <v>0.00095</v>
      </c>
      <c r="Q19" s="84">
        <v>0</v>
      </c>
      <c r="R19" s="90">
        <f>SUM(M19:Q19)</f>
        <v>0.00943</v>
      </c>
      <c r="S19" s="85">
        <v>0</v>
      </c>
      <c r="T19" s="85">
        <v>0</v>
      </c>
      <c r="U19" s="86">
        <f>SUM(S19:T19)</f>
        <v>0</v>
      </c>
      <c r="X19" s="30"/>
      <c r="Y19" s="30"/>
      <c r="Z19" s="30"/>
    </row>
    <row r="20" spans="2:26" ht="14.25" customHeight="1">
      <c r="B20" s="51" t="s">
        <v>26</v>
      </c>
      <c r="C20" s="5" t="s">
        <v>22</v>
      </c>
      <c r="D20" s="5" t="s">
        <v>22</v>
      </c>
      <c r="E20" s="6" t="s">
        <v>22</v>
      </c>
      <c r="F20" s="5" t="s">
        <v>22</v>
      </c>
      <c r="G20" s="19">
        <v>69.8818</v>
      </c>
      <c r="H20" s="7">
        <v>-18.3418</v>
      </c>
      <c r="I20" s="8" t="s">
        <v>22</v>
      </c>
      <c r="J20" s="117">
        <f>SUM(G20:H20)</f>
        <v>51.54</v>
      </c>
      <c r="K20" s="117"/>
      <c r="L20" s="117"/>
      <c r="M20" s="73">
        <f>2064/100</f>
        <v>20.64</v>
      </c>
      <c r="N20" s="8" t="s">
        <v>22</v>
      </c>
      <c r="O20" s="5" t="s">
        <v>22</v>
      </c>
      <c r="P20" s="5" t="s">
        <v>22</v>
      </c>
      <c r="Q20" s="5" t="s">
        <v>22</v>
      </c>
      <c r="R20" s="79">
        <f>SUM(M20:Q20)</f>
        <v>20.64</v>
      </c>
      <c r="S20" s="5">
        <v>0</v>
      </c>
      <c r="T20" s="5">
        <v>0</v>
      </c>
      <c r="U20" s="94">
        <f>SUM(S20:T20)</f>
        <v>0</v>
      </c>
      <c r="X20" s="30"/>
      <c r="Y20" s="30"/>
      <c r="Z20" s="30"/>
    </row>
    <row r="21" spans="2:21" ht="14.25" customHeight="1">
      <c r="B21" s="51" t="s">
        <v>27</v>
      </c>
      <c r="C21" s="91" t="s">
        <v>22</v>
      </c>
      <c r="D21" s="9" t="s">
        <v>22</v>
      </c>
      <c r="E21" s="10" t="s">
        <v>22</v>
      </c>
      <c r="F21" s="9" t="s">
        <v>22</v>
      </c>
      <c r="G21" s="9" t="s">
        <v>22</v>
      </c>
      <c r="H21" s="9" t="s">
        <v>22</v>
      </c>
      <c r="I21" s="92" t="s">
        <v>22</v>
      </c>
      <c r="J21" s="125"/>
      <c r="K21" s="126"/>
      <c r="L21" s="126"/>
      <c r="M21" s="92" t="s">
        <v>22</v>
      </c>
      <c r="N21" s="74">
        <f>2052/100</f>
        <v>20.52</v>
      </c>
      <c r="O21" s="9" t="s">
        <v>22</v>
      </c>
      <c r="P21" s="9" t="s">
        <v>22</v>
      </c>
      <c r="Q21" s="75">
        <v>0</v>
      </c>
      <c r="R21" s="93">
        <f>SUM(M21:Q21)</f>
        <v>20.52</v>
      </c>
      <c r="S21" s="9">
        <v>0</v>
      </c>
      <c r="T21" s="9">
        <v>0</v>
      </c>
      <c r="U21" s="50">
        <f>SUM(S21:T21)</f>
        <v>0</v>
      </c>
    </row>
    <row r="22" spans="2:21" ht="25.5" customHeight="1">
      <c r="B22" s="54" t="s">
        <v>23</v>
      </c>
      <c r="C22" s="14"/>
      <c r="D22" s="14"/>
      <c r="E22" s="14"/>
      <c r="F22" s="14"/>
      <c r="G22" s="14"/>
      <c r="H22" s="14"/>
      <c r="I22" s="14"/>
      <c r="J22" s="108" t="s">
        <v>24</v>
      </c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/>
    </row>
    <row r="23" spans="10:21" ht="15" customHeight="1">
      <c r="J23" s="114"/>
      <c r="K23" s="114"/>
      <c r="L23" s="114"/>
      <c r="M23" s="56"/>
      <c r="N23" s="56"/>
      <c r="O23" s="56"/>
      <c r="P23" s="57"/>
      <c r="Q23" s="57"/>
      <c r="R23" s="57"/>
      <c r="S23" s="57"/>
      <c r="T23" s="57"/>
      <c r="U23" s="58"/>
    </row>
    <row r="24" spans="10:21" ht="15" customHeight="1">
      <c r="J24" s="55"/>
      <c r="K24" s="56"/>
      <c r="L24" s="56"/>
      <c r="M24" s="56"/>
      <c r="N24" s="56"/>
      <c r="O24" s="56"/>
      <c r="P24" s="57"/>
      <c r="Q24" s="57"/>
      <c r="R24" s="31"/>
      <c r="S24" s="57"/>
      <c r="T24" s="57"/>
      <c r="U24" s="58"/>
    </row>
    <row r="25" spans="2:21" ht="24" customHeight="1">
      <c r="B25" s="40" t="s">
        <v>29</v>
      </c>
      <c r="C25" s="41"/>
      <c r="D25" s="41"/>
      <c r="E25" s="41"/>
      <c r="F25" s="41"/>
      <c r="G25" s="41"/>
      <c r="H25" s="41"/>
      <c r="I25" s="41"/>
      <c r="J25" s="31"/>
      <c r="K25" s="31"/>
      <c r="L25" s="31"/>
      <c r="M25" s="31"/>
      <c r="N25" s="31"/>
      <c r="O25" s="31"/>
      <c r="P25" s="31"/>
      <c r="Q25" s="31"/>
      <c r="S25" s="31"/>
      <c r="T25" s="31"/>
      <c r="U25" s="31"/>
    </row>
    <row r="26" spans="2:21" ht="23.25" customHeight="1">
      <c r="B26" s="119" t="s">
        <v>37</v>
      </c>
      <c r="C26" s="121" t="s">
        <v>6</v>
      </c>
      <c r="D26" s="122"/>
      <c r="E26" s="123"/>
      <c r="F26" s="103" t="s">
        <v>0</v>
      </c>
      <c r="G26" s="103" t="s">
        <v>1</v>
      </c>
      <c r="H26" s="103" t="s">
        <v>2</v>
      </c>
      <c r="I26" s="103" t="s">
        <v>3</v>
      </c>
      <c r="J26" s="100" t="s">
        <v>19</v>
      </c>
      <c r="K26" s="101"/>
      <c r="L26" s="102"/>
      <c r="M26" s="103" t="s">
        <v>33</v>
      </c>
      <c r="N26" s="115" t="s">
        <v>30</v>
      </c>
      <c r="O26" s="115" t="s">
        <v>31</v>
      </c>
      <c r="P26" s="103" t="s">
        <v>4</v>
      </c>
      <c r="Q26" s="103" t="s">
        <v>5</v>
      </c>
      <c r="R26" s="110" t="s">
        <v>20</v>
      </c>
      <c r="S26" s="103" t="s">
        <v>34</v>
      </c>
      <c r="T26" s="103" t="s">
        <v>35</v>
      </c>
      <c r="U26" s="110" t="s">
        <v>21</v>
      </c>
    </row>
    <row r="27" spans="2:21" ht="14.25" customHeight="1">
      <c r="B27" s="120"/>
      <c r="C27" s="76" t="s">
        <v>16</v>
      </c>
      <c r="D27" s="121" t="s">
        <v>17</v>
      </c>
      <c r="E27" s="123"/>
      <c r="F27" s="104"/>
      <c r="G27" s="104"/>
      <c r="H27" s="104"/>
      <c r="I27" s="104"/>
      <c r="J27" s="59" t="s">
        <v>7</v>
      </c>
      <c r="K27" s="112" t="s">
        <v>11</v>
      </c>
      <c r="L27" s="113"/>
      <c r="M27" s="104"/>
      <c r="N27" s="104"/>
      <c r="O27" s="104"/>
      <c r="P27" s="104"/>
      <c r="Q27" s="104"/>
      <c r="R27" s="111"/>
      <c r="S27" s="104"/>
      <c r="T27" s="104"/>
      <c r="U27" s="111"/>
    </row>
    <row r="28" spans="2:21" ht="14.25" customHeight="1">
      <c r="B28" s="60"/>
      <c r="C28" s="18" t="s">
        <v>8</v>
      </c>
      <c r="D28" s="2" t="s">
        <v>9</v>
      </c>
      <c r="E28" s="11" t="s">
        <v>10</v>
      </c>
      <c r="F28" s="4"/>
      <c r="G28" s="3"/>
      <c r="H28" s="4"/>
      <c r="I28" s="3"/>
      <c r="J28" s="61" t="s">
        <v>8</v>
      </c>
      <c r="K28" s="62" t="s">
        <v>9</v>
      </c>
      <c r="L28" s="63" t="s">
        <v>10</v>
      </c>
      <c r="M28" s="49"/>
      <c r="N28" s="49"/>
      <c r="O28" s="49"/>
      <c r="P28" s="48"/>
      <c r="Q28" s="48"/>
      <c r="R28" s="48"/>
      <c r="S28" s="48"/>
      <c r="T28" s="48"/>
      <c r="U28" s="48"/>
    </row>
    <row r="29" spans="2:21" ht="14.25" customHeight="1">
      <c r="B29" s="64" t="s">
        <v>25</v>
      </c>
      <c r="C29" s="80">
        <v>0.36123</v>
      </c>
      <c r="D29" s="81">
        <v>0.37383</v>
      </c>
      <c r="E29" s="95">
        <v>0.35452</v>
      </c>
      <c r="F29" s="80">
        <v>0.01993</v>
      </c>
      <c r="G29" s="83"/>
      <c r="H29" s="83"/>
      <c r="I29" s="80">
        <v>0.03465</v>
      </c>
      <c r="J29" s="90">
        <f>C29+F29+G29+H29+I29</f>
        <v>0.41581</v>
      </c>
      <c r="K29" s="96">
        <f>D29+F29+G29+H29+I29</f>
        <v>0.42841</v>
      </c>
      <c r="L29" s="97">
        <f>E29+F29+G29+H29+I29</f>
        <v>0.4091</v>
      </c>
      <c r="M29" s="83"/>
      <c r="N29" s="83"/>
      <c r="O29" s="84">
        <v>0.00848</v>
      </c>
      <c r="P29" s="84">
        <v>0.00095</v>
      </c>
      <c r="Q29" s="84">
        <v>0</v>
      </c>
      <c r="R29" s="90">
        <f>SUM(M29:Q29)</f>
        <v>0.00943</v>
      </c>
      <c r="S29" s="85">
        <v>0</v>
      </c>
      <c r="T29" s="85">
        <v>0</v>
      </c>
      <c r="U29" s="86">
        <f>SUM(S29:T29)</f>
        <v>0</v>
      </c>
    </row>
    <row r="30" spans="2:26" ht="14.25" customHeight="1">
      <c r="B30" s="64" t="s">
        <v>26</v>
      </c>
      <c r="C30" s="5" t="s">
        <v>22</v>
      </c>
      <c r="D30" s="5" t="s">
        <v>22</v>
      </c>
      <c r="E30" s="6" t="s">
        <v>22</v>
      </c>
      <c r="F30" s="5" t="s">
        <v>22</v>
      </c>
      <c r="G30" s="13">
        <v>69.8818</v>
      </c>
      <c r="H30" s="12">
        <v>-18.3418</v>
      </c>
      <c r="I30" s="5" t="s">
        <v>22</v>
      </c>
      <c r="J30" s="116">
        <f>SUM(G30:H30)</f>
        <v>51.54</v>
      </c>
      <c r="K30" s="117"/>
      <c r="L30" s="118"/>
      <c r="M30" s="65">
        <v>20.64</v>
      </c>
      <c r="N30" s="8" t="s">
        <v>22</v>
      </c>
      <c r="O30" s="5" t="s">
        <v>22</v>
      </c>
      <c r="P30" s="5" t="s">
        <v>22</v>
      </c>
      <c r="Q30" s="5" t="s">
        <v>22</v>
      </c>
      <c r="R30" s="52">
        <v>20.64</v>
      </c>
      <c r="S30" s="66">
        <v>0</v>
      </c>
      <c r="T30" s="66">
        <v>0</v>
      </c>
      <c r="U30" s="52">
        <v>0</v>
      </c>
      <c r="X30" s="30"/>
      <c r="Y30" s="30"/>
      <c r="Z30" s="30"/>
    </row>
    <row r="31" spans="2:26" ht="14.25" customHeight="1">
      <c r="B31" s="51" t="s">
        <v>27</v>
      </c>
      <c r="C31" s="5" t="s">
        <v>22</v>
      </c>
      <c r="D31" s="9" t="s">
        <v>22</v>
      </c>
      <c r="E31" s="10" t="s">
        <v>22</v>
      </c>
      <c r="F31" s="5" t="s">
        <v>22</v>
      </c>
      <c r="G31" s="5" t="s">
        <v>22</v>
      </c>
      <c r="H31" s="5" t="s">
        <v>22</v>
      </c>
      <c r="I31" s="5" t="s">
        <v>22</v>
      </c>
      <c r="J31" s="105"/>
      <c r="K31" s="106"/>
      <c r="L31" s="107"/>
      <c r="M31" s="8" t="s">
        <v>22</v>
      </c>
      <c r="N31" s="65">
        <v>20.52</v>
      </c>
      <c r="O31" s="5" t="s">
        <v>22</v>
      </c>
      <c r="P31" s="5" t="s">
        <v>22</v>
      </c>
      <c r="Q31" s="67">
        <v>0</v>
      </c>
      <c r="R31" s="53">
        <v>20.52</v>
      </c>
      <c r="S31" s="5" t="s">
        <v>22</v>
      </c>
      <c r="T31" s="5" t="s">
        <v>22</v>
      </c>
      <c r="U31" s="15"/>
      <c r="X31" s="30"/>
      <c r="Y31" s="30"/>
      <c r="Z31" s="30"/>
    </row>
    <row r="32" spans="2:21" ht="25.5" customHeight="1">
      <c r="B32" s="54" t="s">
        <v>23</v>
      </c>
      <c r="C32" s="14"/>
      <c r="D32" s="14"/>
      <c r="E32" s="14"/>
      <c r="F32" s="14"/>
      <c r="G32" s="14"/>
      <c r="H32" s="14"/>
      <c r="I32" s="14"/>
      <c r="J32" s="108" t="s">
        <v>24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9"/>
    </row>
    <row r="33" spans="2:254" s="31" customFormat="1" ht="14.25" customHeight="1">
      <c r="B33" s="68"/>
      <c r="C33" s="69"/>
      <c r="D33" s="69"/>
      <c r="E33" s="69"/>
      <c r="F33" s="69"/>
      <c r="G33" s="20"/>
      <c r="H33" s="20"/>
      <c r="I33" s="69"/>
      <c r="J33" s="114"/>
      <c r="K33" s="114"/>
      <c r="L33" s="114"/>
      <c r="M33" s="56"/>
      <c r="N33" s="56"/>
      <c r="O33" s="69"/>
      <c r="P33" s="69"/>
      <c r="Q33" s="70"/>
      <c r="R33" s="71"/>
      <c r="S33" s="69"/>
      <c r="T33" s="69"/>
      <c r="U33" s="72"/>
      <c r="X33" s="32"/>
      <c r="Y33" s="32"/>
      <c r="Z33" s="32"/>
      <c r="IT33" s="69"/>
    </row>
    <row r="34" spans="2:254" s="31" customFormat="1" ht="14.25" customHeight="1">
      <c r="B34" s="68"/>
      <c r="C34" s="69"/>
      <c r="D34" s="69"/>
      <c r="E34" s="69"/>
      <c r="F34" s="69"/>
      <c r="G34" s="20"/>
      <c r="H34" s="20"/>
      <c r="I34" s="69"/>
      <c r="J34" s="16"/>
      <c r="K34" s="17"/>
      <c r="L34" s="17"/>
      <c r="M34" s="56"/>
      <c r="N34" s="56"/>
      <c r="O34" s="69"/>
      <c r="P34" s="69"/>
      <c r="Q34" s="70"/>
      <c r="R34" s="98"/>
      <c r="S34" s="69"/>
      <c r="T34" s="69"/>
      <c r="U34" s="72"/>
      <c r="X34" s="32"/>
      <c r="Y34" s="32"/>
      <c r="Z34" s="32"/>
      <c r="IT34" s="69"/>
    </row>
    <row r="35" spans="2:26" ht="15.75">
      <c r="B35" s="40" t="s">
        <v>43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S35" s="31"/>
      <c r="T35" s="31"/>
      <c r="U35" s="31"/>
      <c r="V35" s="31"/>
      <c r="W35" s="31"/>
      <c r="X35" s="31"/>
      <c r="Y35" s="31"/>
      <c r="Z35" s="31"/>
    </row>
    <row r="37" ht="12.75">
      <c r="B37" s="20" t="s">
        <v>44</v>
      </c>
    </row>
  </sheetData>
  <sheetProtection/>
  <mergeCells count="45">
    <mergeCell ref="J33:L33"/>
    <mergeCell ref="M16:M17"/>
    <mergeCell ref="N16:N17"/>
    <mergeCell ref="S16:S17"/>
    <mergeCell ref="B7:U7"/>
    <mergeCell ref="B16:B17"/>
    <mergeCell ref="C16:E16"/>
    <mergeCell ref="F16:F17"/>
    <mergeCell ref="G16:G17"/>
    <mergeCell ref="H16:H17"/>
    <mergeCell ref="I16:I17"/>
    <mergeCell ref="J16:L16"/>
    <mergeCell ref="U16:U17"/>
    <mergeCell ref="K17:L17"/>
    <mergeCell ref="J20:L20"/>
    <mergeCell ref="J21:L21"/>
    <mergeCell ref="J22:U22"/>
    <mergeCell ref="O16:O17"/>
    <mergeCell ref="P16:P17"/>
    <mergeCell ref="Q16:Q17"/>
    <mergeCell ref="R16:R17"/>
    <mergeCell ref="T16:T17"/>
    <mergeCell ref="B26:B27"/>
    <mergeCell ref="C26:E26"/>
    <mergeCell ref="F26:F27"/>
    <mergeCell ref="G26:G27"/>
    <mergeCell ref="H26:H27"/>
    <mergeCell ref="D17:E17"/>
    <mergeCell ref="D27:E27"/>
    <mergeCell ref="K27:L27"/>
    <mergeCell ref="J23:L23"/>
    <mergeCell ref="M26:M27"/>
    <mergeCell ref="N26:N27"/>
    <mergeCell ref="O26:O27"/>
    <mergeCell ref="J30:L30"/>
    <mergeCell ref="J26:L26"/>
    <mergeCell ref="I26:I27"/>
    <mergeCell ref="J31:L31"/>
    <mergeCell ref="J32:U32"/>
    <mergeCell ref="R26:R27"/>
    <mergeCell ref="S26:S27"/>
    <mergeCell ref="T26:T27"/>
    <mergeCell ref="U26:U27"/>
    <mergeCell ref="P26:P27"/>
    <mergeCell ref="Q26:Q2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2018-04-03T12:08:52Z</dcterms:created>
  <dcterms:modified xsi:type="dcterms:W3CDTF">2023-02-09T15:10:56Z</dcterms:modified>
  <cp:category/>
  <cp:version/>
  <cp:contentType/>
  <cp:contentStatus/>
</cp:coreProperties>
</file>