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simo.SIE\Downloads\TARIFFE 2023\"/>
    </mc:Choice>
  </mc:AlternateContent>
  <xr:revisionPtr revIDLastSave="0" documentId="8_{C7BEBB09-D51D-4AA5-B08B-2BCA34B8D0EE}" xr6:coauthVersionLast="47" xr6:coauthVersionMax="47" xr10:uidLastSave="{00000000-0000-0000-0000-000000000000}"/>
  <bookViews>
    <workbookView xWindow="-108" yWindow="-108" windowWidth="23256" windowHeight="12456" xr2:uid="{B1EB9A01-CABD-4A42-886A-42C72005E21E}"/>
  </bookViews>
  <sheets>
    <sheet name="Altri Usi BT TG PI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5" l="1"/>
  <c r="D35" i="5"/>
  <c r="D34" i="5"/>
  <c r="C35" i="5"/>
  <c r="C34" i="5"/>
  <c r="D32" i="5" l="1"/>
  <c r="E32" i="5" s="1"/>
</calcChain>
</file>

<file path=xl/sharedStrings.xml><?xml version="1.0" encoding="utf-8"?>
<sst xmlns="http://schemas.openxmlformats.org/spreadsheetml/2006/main" count="71" uniqueCount="64">
  <si>
    <t xml:space="preserve"> energia elettrica</t>
  </si>
  <si>
    <t xml:space="preserve"> Valori al netto delle imposte</t>
  </si>
  <si>
    <t>Materia energia</t>
  </si>
  <si>
    <t>DIS</t>
  </si>
  <si>
    <t>TRAS</t>
  </si>
  <si>
    <t>MIS</t>
  </si>
  <si>
    <t>UC3</t>
  </si>
  <si>
    <t>UC6</t>
  </si>
  <si>
    <t>Trasporto e gestione del contatore</t>
  </si>
  <si>
    <r>
      <t>A</t>
    </r>
    <r>
      <rPr>
        <i/>
        <vertAlign val="subscript"/>
        <sz val="10"/>
        <color indexed="23"/>
        <rFont val="Calibri"/>
        <family val="2"/>
      </rPr>
      <t>SOS</t>
    </r>
    <r>
      <rPr>
        <i/>
        <sz val="10"/>
        <color indexed="23"/>
        <rFont val="Calibri"/>
        <family val="2"/>
      </rPr>
      <t>*</t>
    </r>
  </si>
  <si>
    <r>
      <t>A</t>
    </r>
    <r>
      <rPr>
        <i/>
        <vertAlign val="subscript"/>
        <sz val="10"/>
        <color indexed="23"/>
        <rFont val="Calibri"/>
        <family val="2"/>
      </rPr>
      <t>RIM</t>
    </r>
  </si>
  <si>
    <t>Oneri di sistema *</t>
  </si>
  <si>
    <t>Quota energia (euro/kWh)</t>
  </si>
  <si>
    <t>fascia F1</t>
  </si>
  <si>
    <t>fascia F2</t>
  </si>
  <si>
    <t>fascia F3</t>
  </si>
  <si>
    <t>Quota fissa (euro/anno)</t>
  </si>
  <si>
    <t>Quota potenza (euro/kW/anno)</t>
  </si>
  <si>
    <t>Sconto bolletta elettronica</t>
  </si>
  <si>
    <t>Ai clienti che ricevono la bolletta in formato elettronico e la pagano con addebito automatico è applicato uno sconto di 6,60 euro/anno.</t>
  </si>
  <si>
    <r>
      <t>*</t>
    </r>
    <r>
      <rPr>
        <sz val="8"/>
        <rFont val="Calibri"/>
        <family val="2"/>
      </rPr>
      <t xml:space="preserve"> </t>
    </r>
    <r>
      <rPr>
        <i/>
        <sz val="9"/>
        <rFont val="Calibri"/>
        <family val="2"/>
      </rPr>
      <t>Valori per A</t>
    </r>
    <r>
      <rPr>
        <i/>
        <vertAlign val="subscript"/>
        <sz val="9"/>
        <rFont val="Calibri"/>
        <family val="2"/>
      </rPr>
      <t>SOS</t>
    </r>
    <r>
      <rPr>
        <i/>
        <sz val="9"/>
        <rFont val="Calibri"/>
        <family val="2"/>
      </rPr>
      <t xml:space="preserve"> non agevolata (classe 0)</t>
    </r>
  </si>
  <si>
    <t>F1</t>
  </si>
  <si>
    <t>F2</t>
  </si>
  <si>
    <t>F3</t>
  </si>
  <si>
    <t>Del.720_22 - Tabella 3</t>
  </si>
  <si>
    <t>Del.719_22 - Tabella 1</t>
  </si>
  <si>
    <t>Energia reattiva compresa tra il 33% ed il 75% dell'energia attiva</t>
  </si>
  <si>
    <t xml:space="preserve">euro/kvarh </t>
  </si>
  <si>
    <t>Energia reattiva eccedente  il 75% dell'energia attiva</t>
  </si>
  <si>
    <t>UTENZE ALTRI USI IN BASSA TENSIONE TUTELE GRADUALI</t>
  </si>
  <si>
    <t xml:space="preserve">  Fascia F1: dalle 8 alle 19 nei giorni dal lunedì al venerdì, escluse le festività nazionali</t>
  </si>
  <si>
    <t xml:space="preserve">  Fascia F2: dalle 7 alle 8 e dalle 19 alle 23 nei giorni dal lunedì al venerdì e dalle 7 alle 23 del sabato, escluse le festività nazionali</t>
  </si>
  <si>
    <t xml:space="preserve">  Fascia F3: dalle 23 alle 7 nei giorni dal lunedì al sabato e tutte le ore dei giorni di domenica e festività nazionali</t>
  </si>
  <si>
    <t>CEL (PUN x λ)</t>
  </si>
  <si>
    <t>Art.34.8 TIV</t>
  </si>
  <si>
    <t>Csb</t>
  </si>
  <si>
    <t>Ccom</t>
  </si>
  <si>
    <t>Cpstg</t>
  </si>
  <si>
    <t>Ccm</t>
  </si>
  <si>
    <t>a</t>
  </si>
  <si>
    <t>Cdisp x λ</t>
  </si>
  <si>
    <t>-</t>
  </si>
  <si>
    <r>
      <t xml:space="preserve"> - Oneri di sistema: componenti </t>
    </r>
    <r>
      <rPr>
        <b/>
        <sz val="9"/>
        <rFont val="Calibri"/>
        <family val="2"/>
      </rPr>
      <t>ASOS</t>
    </r>
    <r>
      <rPr>
        <sz val="9"/>
        <rFont val="Calibri"/>
        <family val="2"/>
      </rPr>
      <t xml:space="preserve"> (Oneri generali relativi al sostegno delle energie rinnovabili ed alla cogenerazione) e </t>
    </r>
    <r>
      <rPr>
        <b/>
        <sz val="9"/>
        <rFont val="Calibri"/>
        <family val="2"/>
      </rPr>
      <t xml:space="preserve">ARIM </t>
    </r>
    <r>
      <rPr>
        <sz val="9"/>
        <rFont val="Calibri"/>
        <family val="2"/>
      </rPr>
      <t>(rimanenti oneri generali)</t>
    </r>
  </si>
  <si>
    <r>
      <t xml:space="preserve"> - Materia energia:</t>
    </r>
    <r>
      <rPr>
        <b/>
        <sz val="9"/>
        <rFont val="Calibri"/>
        <family val="2"/>
      </rPr>
      <t xml:space="preserve"> CEL</t>
    </r>
    <r>
      <rPr>
        <sz val="9"/>
        <rFont val="Calibri"/>
        <family val="2"/>
      </rPr>
      <t xml:space="preserve"> (corrispettivo, a  copertura dei costi di acquisto dell’energia elettrica all’ingrosso applicato nel servizio a tutele graduali per le piccole imprese),</t>
    </r>
    <r>
      <rPr>
        <b/>
        <sz val="9"/>
        <rFont val="Calibri"/>
        <family val="2"/>
      </rPr>
      <t xml:space="preserve"> Cdisp</t>
    </r>
    <r>
      <rPr>
        <sz val="9"/>
        <rFont val="Calibri"/>
        <family val="2"/>
      </rPr>
      <t xml:space="preserve"> (corrispettivo, a copertura dei costi di dispacciamento per l’energia elettrica all’ingrosso, inclusi gli oneri netti di approvvigionamento della capacità di cui al Titolo 3 della deliberazione ARG/elt 98/11, al netto del corrispettivo di sbilanciamento effettivo e del corrispettivo di aggregazione delle misure, applicato nel servizio a tutele graduali per le piccole imprese), </t>
    </r>
    <r>
      <rPr>
        <b/>
        <sz val="9"/>
        <rFont val="Calibri"/>
        <family val="2"/>
      </rPr>
      <t>Csb</t>
    </r>
    <r>
      <rPr>
        <sz val="9"/>
        <rFont val="Calibri"/>
        <family val="2"/>
      </rPr>
      <t xml:space="preserve"> (corrispettivo finalizzato alla copertura di una quota minima dei costi di sbilanciamento di un operatore efficiente applicato nel servizio a tutele graduali per le piccole imprese), </t>
    </r>
    <r>
      <rPr>
        <b/>
        <sz val="9"/>
        <rFont val="Calibri"/>
        <family val="2"/>
      </rPr>
      <t>corrispettivo CCOM</t>
    </r>
    <r>
      <rPr>
        <sz val="9"/>
        <rFont val="Calibri"/>
        <family val="2"/>
      </rPr>
      <t xml:space="preserve"> (è il corrispettivo finalizzato alla copertura di una quota minima dei costi di commercializzazione di un operatore efficiente applicato nel servizio a tutele graduali per le piccole imprese), </t>
    </r>
    <r>
      <rPr>
        <b/>
        <sz val="9"/>
        <rFont val="Calibri"/>
        <family val="2"/>
      </rPr>
      <t>Cpstg</t>
    </r>
    <r>
      <rPr>
        <sz val="9"/>
        <rFont val="Calibri"/>
        <family val="2"/>
      </rPr>
      <t xml:space="preserve"> (corrispettivo a copertura dei saldi di perequazione relativi al servizio a tutele graduali per le piccole imprese), </t>
    </r>
    <r>
      <rPr>
        <b/>
        <sz val="9"/>
        <rFont val="Calibri"/>
        <family val="2"/>
      </rPr>
      <t>Ccm</t>
    </r>
    <r>
      <rPr>
        <sz val="9"/>
        <rFont val="Calibri"/>
        <family val="2"/>
      </rPr>
      <t xml:space="preserve"> (a copertura degli oneri derivanti dal meccanismo di compensazione della morosità per i clienti non disalimentabili del servizio a tutele graduali), </t>
    </r>
    <r>
      <rPr>
        <b/>
        <sz val="9"/>
        <rFont val="Calibri"/>
        <family val="2"/>
      </rPr>
      <t>parametro alfa</t>
    </r>
    <r>
      <rPr>
        <sz val="9"/>
        <rFont val="Calibri"/>
        <family val="2"/>
      </rPr>
      <t xml:space="preserve"> (di cui al comma 34.14 TIV)</t>
    </r>
  </si>
  <si>
    <r>
      <t xml:space="preserve"> - Trasporto e gestione del contatore: distribuzione </t>
    </r>
    <r>
      <rPr>
        <b/>
        <sz val="9"/>
        <rFont val="Calibri"/>
        <family val="2"/>
      </rPr>
      <t>(DIS)</t>
    </r>
    <r>
      <rPr>
        <sz val="9"/>
        <rFont val="Calibri"/>
        <family val="2"/>
      </rPr>
      <t xml:space="preserve">, trasmissione </t>
    </r>
    <r>
      <rPr>
        <b/>
        <sz val="9"/>
        <rFont val="Calibri"/>
        <family val="2"/>
      </rPr>
      <t>(TRAS)</t>
    </r>
    <r>
      <rPr>
        <sz val="9"/>
        <rFont val="Calibri"/>
        <family val="2"/>
      </rPr>
      <t xml:space="preserve">, misura </t>
    </r>
    <r>
      <rPr>
        <b/>
        <sz val="9"/>
        <rFont val="Calibri"/>
        <family val="2"/>
      </rPr>
      <t>(MIS)</t>
    </r>
    <r>
      <rPr>
        <sz val="9"/>
        <rFont val="Calibri"/>
        <family val="2"/>
      </rPr>
      <t xml:space="preserve">, perequazione </t>
    </r>
    <r>
      <rPr>
        <b/>
        <sz val="9"/>
        <rFont val="Calibri"/>
        <family val="2"/>
      </rPr>
      <t>(UC3)</t>
    </r>
    <r>
      <rPr>
        <sz val="9"/>
        <rFont val="Calibri"/>
        <family val="2"/>
      </rPr>
      <t xml:space="preserve">, qualità </t>
    </r>
    <r>
      <rPr>
        <b/>
        <sz val="9"/>
        <rFont val="Calibri"/>
        <family val="2"/>
      </rPr>
      <t>(UC6)</t>
    </r>
  </si>
  <si>
    <t>Art.34.7 TIV</t>
  </si>
  <si>
    <t>Art.34.10 TIV - Tabella 13</t>
  </si>
  <si>
    <t>Art.34.11 TIV - Tabella 16</t>
  </si>
  <si>
    <t>Art.34.14 TIV - Tabella 15</t>
  </si>
  <si>
    <t>A) Utenze con potenza impegnata superiore  a 15 KW</t>
  </si>
  <si>
    <t>Condizioni economiche per i clienti in Bassa Tensione Tutele Graduali Piccole Imprese</t>
  </si>
  <si>
    <t>Del.720_22 - 
Tabella 4</t>
  </si>
  <si>
    <t>Energia reattiva immessa (dal 01/04/2023 al 31/12/2023)</t>
  </si>
  <si>
    <t>Corrispettivi per prelievi di energia reattiva applicati ai clienti finali in BT (per clienti finali con potenza impegnata superiore a kW.15)</t>
  </si>
  <si>
    <t>Del.297_23 - Tabella 1</t>
  </si>
  <si>
    <t>Del.720_22 - Tabella 1</t>
  </si>
  <si>
    <t>Art.34.13 TIV - Tabella 14</t>
  </si>
  <si>
    <t>dal 1 ottobre 2023</t>
  </si>
  <si>
    <t>1 ottobre - 31 dicembre 2023</t>
  </si>
  <si>
    <t>ottobre 2023</t>
  </si>
  <si>
    <t>novembre 2023</t>
  </si>
  <si>
    <t>dicembre 2023</t>
  </si>
  <si>
    <t>Del.429_23 - Tabella 1</t>
  </si>
  <si>
    <t>429/2023/R/COM (confermante i valori della Del.595-20 - Tabella 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</si>
</sst>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#,##0.0000_ ;\-#,##0.0000\ "/>
    <numFmt numFmtId="165" formatCode="#,##0.00000_ ;[Red]\-#,##0.00000\ "/>
    <numFmt numFmtId="166" formatCode="#,##0.000000_ ;\-#,##0.000000\ "/>
    <numFmt numFmtId="167" formatCode="#,##0.000000_ ;[Red]\-#,##0.000000\ "/>
    <numFmt numFmtId="168" formatCode="0.000000"/>
    <numFmt numFmtId="169" formatCode="_-* #,##0.000000_-;\-* #,##0.000000_-;_-* &quot;-&quot;??_-;_-@_-"/>
    <numFmt numFmtId="170" formatCode="_-* #,##0.0000_-;\-* #,##0.0000_-;_-* &quot;-&quot;??_-;_-@_-"/>
    <numFmt numFmtId="171" formatCode="_-* #,##0.00000_-;\-* #,##0.00000_-;_-* &quot;-&quot;??_-;_-@_-"/>
    <numFmt numFmtId="172" formatCode="#,##0.0000000_ ;\-#,##0.0000000\ 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2"/>
      <color theme="0"/>
      <name val="Calibri"/>
      <family val="2"/>
    </font>
    <font>
      <b/>
      <sz val="11"/>
      <color theme="3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b/>
      <sz val="11"/>
      <color indexed="9"/>
      <name val="Calibri"/>
      <family val="2"/>
    </font>
    <font>
      <b/>
      <sz val="12"/>
      <color theme="4" tint="-0.249977111117893"/>
      <name val="Calibri"/>
      <family val="2"/>
    </font>
    <font>
      <b/>
      <sz val="11"/>
      <color rgb="FF0070C0"/>
      <name val="Calibri"/>
      <family val="2"/>
    </font>
    <font>
      <b/>
      <i/>
      <sz val="10"/>
      <color theme="4" tint="-0.249977111117893"/>
      <name val="Calibri"/>
      <family val="2"/>
    </font>
    <font>
      <i/>
      <sz val="9"/>
      <color theme="0" tint="-0.499984740745262"/>
      <name val="Calibri"/>
      <family val="2"/>
    </font>
    <font>
      <i/>
      <sz val="10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</font>
    <font>
      <i/>
      <vertAlign val="subscript"/>
      <sz val="10"/>
      <color indexed="23"/>
      <name val="Calibri"/>
      <family val="2"/>
    </font>
    <font>
      <i/>
      <sz val="10"/>
      <color indexed="23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i/>
      <sz val="8"/>
      <name val="Calibri"/>
      <family val="2"/>
    </font>
    <font>
      <sz val="8"/>
      <name val="Calibri"/>
      <family val="2"/>
    </font>
    <font>
      <i/>
      <vertAlign val="subscript"/>
      <sz val="9"/>
      <name val="Calibri"/>
      <family val="2"/>
    </font>
    <font>
      <b/>
      <sz val="9"/>
      <color rgb="FF0070C0"/>
      <name val="Calibri"/>
      <family val="2"/>
    </font>
    <font>
      <i/>
      <sz val="9"/>
      <color theme="0" tint="-0.499984740745262"/>
      <name val="Symbol"/>
      <family val="1"/>
      <charset val="2"/>
    </font>
    <font>
      <sz val="9"/>
      <name val="Calibri"/>
      <family val="2"/>
    </font>
    <font>
      <b/>
      <u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111">
    <xf numFmtId="0" fontId="0" fillId="0" borderId="0" xfId="0"/>
    <xf numFmtId="0" fontId="4" fillId="2" borderId="0" xfId="1" applyFont="1" applyFill="1" applyAlignment="1" applyProtection="1">
      <alignment vertical="center"/>
      <protection locked="0"/>
    </xf>
    <xf numFmtId="0" fontId="0" fillId="2" borderId="0" xfId="0" applyFill="1"/>
    <xf numFmtId="0" fontId="5" fillId="2" borderId="0" xfId="1" applyFont="1" applyFill="1" applyAlignment="1" applyProtection="1">
      <alignment vertical="center"/>
      <protection locked="0"/>
    </xf>
    <xf numFmtId="0" fontId="6" fillId="2" borderId="0" xfId="1" applyFont="1" applyFill="1" applyAlignment="1" applyProtection="1">
      <alignment vertical="center"/>
      <protection locked="0"/>
    </xf>
    <xf numFmtId="0" fontId="7" fillId="3" borderId="1" xfId="0" applyFont="1" applyFill="1" applyBorder="1" applyAlignment="1">
      <alignment horizontal="center" vertical="center"/>
    </xf>
    <xf numFmtId="0" fontId="8" fillId="2" borderId="0" xfId="1" applyFont="1" applyFill="1" applyAlignment="1" applyProtection="1">
      <alignment horizontal="center" vertical="center"/>
      <protection locked="0"/>
    </xf>
    <xf numFmtId="0" fontId="9" fillId="2" borderId="0" xfId="1" applyFont="1" applyFill="1" applyAlignment="1" applyProtection="1">
      <alignment vertical="center"/>
      <protection locked="0"/>
    </xf>
    <xf numFmtId="0" fontId="10" fillId="2" borderId="0" xfId="1" applyFont="1" applyFill="1" applyAlignment="1" applyProtection="1">
      <alignment horizontal="center" vertical="center"/>
      <protection locked="0"/>
    </xf>
    <xf numFmtId="0" fontId="11" fillId="2" borderId="2" xfId="1" applyFont="1" applyFill="1" applyBorder="1" applyAlignment="1" applyProtection="1">
      <alignment vertical="center"/>
      <protection locked="0"/>
    </xf>
    <xf numFmtId="0" fontId="11" fillId="2" borderId="0" xfId="1" applyFont="1" applyFill="1" applyAlignment="1" applyProtection="1">
      <alignment vertical="center"/>
      <protection locked="0"/>
    </xf>
    <xf numFmtId="0" fontId="12" fillId="2" borderId="0" xfId="1" applyFont="1" applyFill="1" applyAlignment="1" applyProtection="1">
      <alignment horizontal="center" vertical="center"/>
      <protection locked="0"/>
    </xf>
    <xf numFmtId="0" fontId="11" fillId="2" borderId="3" xfId="1" applyFont="1" applyFill="1" applyBorder="1" applyAlignment="1" applyProtection="1">
      <alignment vertical="center"/>
      <protection locked="0"/>
    </xf>
    <xf numFmtId="0" fontId="11" fillId="2" borderId="4" xfId="1" applyFont="1" applyFill="1" applyBorder="1" applyAlignment="1" applyProtection="1">
      <alignment vertical="center"/>
      <protection locked="0"/>
    </xf>
    <xf numFmtId="0" fontId="4" fillId="2" borderId="4" xfId="1" applyFont="1" applyFill="1" applyBorder="1" applyAlignment="1" applyProtection="1">
      <alignment vertical="center"/>
      <protection locked="0"/>
    </xf>
    <xf numFmtId="0" fontId="12" fillId="2" borderId="4" xfId="1" applyFont="1" applyFill="1" applyBorder="1" applyAlignment="1" applyProtection="1">
      <alignment horizontal="center" vertical="center"/>
      <protection locked="0"/>
    </xf>
    <xf numFmtId="0" fontId="13" fillId="2" borderId="0" xfId="1" applyFont="1" applyFill="1" applyAlignment="1" applyProtection="1">
      <alignment vertical="center"/>
      <protection locked="0"/>
    </xf>
    <xf numFmtId="0" fontId="14" fillId="2" borderId="0" xfId="1" applyFont="1" applyFill="1" applyAlignment="1" applyProtection="1">
      <alignment vertical="center"/>
      <protection locked="0"/>
    </xf>
    <xf numFmtId="49" fontId="15" fillId="2" borderId="0" xfId="1" applyNumberFormat="1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165" fontId="4" fillId="2" borderId="0" xfId="1" applyNumberFormat="1" applyFont="1" applyFill="1" applyAlignment="1">
      <alignment vertical="center"/>
    </xf>
    <xf numFmtId="164" fontId="4" fillId="2" borderId="0" xfId="1" applyNumberFormat="1" applyFont="1" applyFill="1" applyAlignment="1">
      <alignment vertical="center"/>
    </xf>
    <xf numFmtId="0" fontId="4" fillId="4" borderId="5" xfId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10" fillId="2" borderId="9" xfId="1" applyFont="1" applyFill="1" applyBorder="1" applyAlignment="1">
      <alignment vertical="center"/>
    </xf>
    <xf numFmtId="0" fontId="22" fillId="2" borderId="10" xfId="1" applyFont="1" applyFill="1" applyBorder="1" applyAlignment="1">
      <alignment horizontal="center" vertical="center"/>
    </xf>
    <xf numFmtId="0" fontId="22" fillId="2" borderId="9" xfId="1" applyFont="1" applyFill="1" applyBorder="1" applyAlignment="1">
      <alignment horizontal="center" vertical="center"/>
    </xf>
    <xf numFmtId="0" fontId="22" fillId="2" borderId="11" xfId="1" applyFont="1" applyFill="1" applyBorder="1" applyAlignment="1">
      <alignment horizontal="center" vertical="center"/>
    </xf>
    <xf numFmtId="49" fontId="4" fillId="4" borderId="2" xfId="1" applyNumberFormat="1" applyFont="1" applyFill="1" applyBorder="1" applyAlignment="1">
      <alignment horizontal="right" vertical="center"/>
    </xf>
    <xf numFmtId="167" fontId="4" fillId="2" borderId="0" xfId="1" applyNumberFormat="1" applyFont="1" applyFill="1" applyAlignment="1">
      <alignment vertical="center"/>
    </xf>
    <xf numFmtId="0" fontId="10" fillId="2" borderId="6" xfId="1" applyFont="1" applyFill="1" applyBorder="1" applyAlignment="1">
      <alignment vertical="center"/>
    </xf>
    <xf numFmtId="43" fontId="18" fillId="2" borderId="6" xfId="2" quotePrefix="1" applyFont="1" applyFill="1" applyBorder="1" applyAlignment="1">
      <alignment horizontal="right" vertical="center"/>
    </xf>
    <xf numFmtId="164" fontId="16" fillId="2" borderId="1" xfId="1" applyNumberFormat="1" applyFont="1" applyFill="1" applyBorder="1" applyAlignment="1">
      <alignment vertical="center"/>
    </xf>
    <xf numFmtId="166" fontId="16" fillId="2" borderId="1" xfId="1" applyNumberFormat="1" applyFont="1" applyFill="1" applyBorder="1" applyAlignment="1">
      <alignment vertical="center"/>
    </xf>
    <xf numFmtId="166" fontId="4" fillId="2" borderId="1" xfId="1" applyNumberFormat="1" applyFont="1" applyFill="1" applyBorder="1" applyAlignment="1">
      <alignment vertical="center"/>
    </xf>
    <xf numFmtId="0" fontId="23" fillId="2" borderId="1" xfId="1" applyFont="1" applyFill="1" applyBorder="1" applyAlignment="1">
      <alignment vertical="center"/>
    </xf>
    <xf numFmtId="164" fontId="16" fillId="2" borderId="7" xfId="0" quotePrefix="1" applyNumberFormat="1" applyFont="1" applyFill="1" applyBorder="1" applyAlignment="1">
      <alignment horizontal="right" vertical="center"/>
    </xf>
    <xf numFmtId="0" fontId="10" fillId="2" borderId="0" xfId="1" applyFont="1" applyFill="1" applyAlignment="1">
      <alignment vertical="center"/>
    </xf>
    <xf numFmtId="0" fontId="4" fillId="4" borderId="0" xfId="1" applyFont="1" applyFill="1" applyAlignment="1" applyProtection="1">
      <alignment vertical="center"/>
      <protection locked="0"/>
    </xf>
    <xf numFmtId="0" fontId="10" fillId="4" borderId="0" xfId="1" applyFont="1" applyFill="1" applyAlignment="1" applyProtection="1">
      <alignment vertical="center"/>
      <protection locked="0"/>
    </xf>
    <xf numFmtId="0" fontId="27" fillId="4" borderId="0" xfId="1" applyFont="1" applyFill="1" applyAlignment="1" applyProtection="1">
      <alignment vertical="center" wrapText="1"/>
      <protection locked="0"/>
    </xf>
    <xf numFmtId="0" fontId="4" fillId="2" borderId="14" xfId="1" applyFont="1" applyFill="1" applyBorder="1" applyAlignment="1" applyProtection="1">
      <alignment vertical="center"/>
      <protection locked="0"/>
    </xf>
    <xf numFmtId="0" fontId="4" fillId="2" borderId="16" xfId="1" applyFont="1" applyFill="1" applyBorder="1" applyAlignment="1" applyProtection="1">
      <alignment vertical="center"/>
      <protection locked="0"/>
    </xf>
    <xf numFmtId="0" fontId="4" fillId="2" borderId="17" xfId="1" applyFont="1" applyFill="1" applyBorder="1" applyAlignment="1" applyProtection="1">
      <alignment vertical="center"/>
      <protection locked="0"/>
    </xf>
    <xf numFmtId="0" fontId="4" fillId="2" borderId="18" xfId="1" applyFont="1" applyFill="1" applyBorder="1" applyAlignment="1" applyProtection="1">
      <alignment vertical="center"/>
      <protection locked="0"/>
    </xf>
    <xf numFmtId="0" fontId="4" fillId="2" borderId="19" xfId="1" applyFont="1" applyFill="1" applyBorder="1" applyAlignment="1" applyProtection="1">
      <alignment vertical="center"/>
      <protection locked="0"/>
    </xf>
    <xf numFmtId="0" fontId="4" fillId="2" borderId="20" xfId="1" applyFont="1" applyFill="1" applyBorder="1" applyAlignment="1" applyProtection="1">
      <alignment vertical="center"/>
      <protection locked="0"/>
    </xf>
    <xf numFmtId="0" fontId="4" fillId="2" borderId="21" xfId="1" applyFont="1" applyFill="1" applyBorder="1" applyAlignment="1" applyProtection="1">
      <alignment vertical="center"/>
      <protection locked="0"/>
    </xf>
    <xf numFmtId="0" fontId="10" fillId="2" borderId="10" xfId="1" applyFont="1" applyFill="1" applyBorder="1" applyAlignment="1">
      <alignment vertical="center"/>
    </xf>
    <xf numFmtId="43" fontId="16" fillId="2" borderId="1" xfId="2" applyFont="1" applyFill="1" applyBorder="1" applyAlignment="1" applyProtection="1">
      <alignment vertical="center"/>
    </xf>
    <xf numFmtId="171" fontId="16" fillId="2" borderId="1" xfId="2" applyNumberFormat="1" applyFont="1" applyFill="1" applyBorder="1" applyAlignment="1" applyProtection="1">
      <alignment vertical="center"/>
    </xf>
    <xf numFmtId="169" fontId="16" fillId="2" borderId="1" xfId="2" applyNumberFormat="1" applyFont="1" applyFill="1" applyBorder="1" applyAlignment="1" applyProtection="1">
      <alignment horizontal="right" vertical="center"/>
    </xf>
    <xf numFmtId="170" fontId="16" fillId="2" borderId="1" xfId="2" applyNumberFormat="1" applyFont="1" applyFill="1" applyBorder="1" applyAlignment="1" applyProtection="1">
      <alignment horizontal="right" vertical="center"/>
    </xf>
    <xf numFmtId="0" fontId="29" fillId="2" borderId="2" xfId="1" applyFont="1" applyFill="1" applyBorder="1" applyProtection="1">
      <protection locked="0"/>
    </xf>
    <xf numFmtId="0" fontId="29" fillId="2" borderId="10" xfId="1" applyFont="1" applyFill="1" applyBorder="1" applyAlignment="1" applyProtection="1">
      <alignment vertical="center"/>
      <protection locked="0"/>
    </xf>
    <xf numFmtId="0" fontId="29" fillId="2" borderId="2" xfId="1" applyFont="1" applyFill="1" applyBorder="1" applyAlignment="1" applyProtection="1">
      <alignment vertical="center"/>
      <protection locked="0"/>
    </xf>
    <xf numFmtId="168" fontId="4" fillId="4" borderId="0" xfId="1" applyNumberFormat="1" applyFont="1" applyFill="1" applyAlignment="1" applyProtection="1">
      <alignment vertical="center"/>
      <protection locked="0"/>
    </xf>
    <xf numFmtId="168" fontId="4" fillId="2" borderId="0" xfId="1" applyNumberFormat="1" applyFont="1" applyFill="1" applyAlignment="1" applyProtection="1">
      <alignment vertical="center"/>
      <protection locked="0"/>
    </xf>
    <xf numFmtId="166" fontId="16" fillId="0" borderId="8" xfId="1" applyNumberFormat="1" applyFont="1" applyBorder="1" applyAlignment="1">
      <alignment horizontal="right" vertical="center"/>
    </xf>
    <xf numFmtId="166" fontId="18" fillId="0" borderId="6" xfId="2" quotePrefix="1" applyNumberFormat="1" applyFont="1" applyFill="1" applyBorder="1" applyAlignment="1">
      <alignment horizontal="right" vertical="center"/>
    </xf>
    <xf numFmtId="166" fontId="18" fillId="0" borderId="1" xfId="0" quotePrefix="1" applyNumberFormat="1" applyFont="1" applyBorder="1" applyAlignment="1">
      <alignment horizontal="right" vertical="center"/>
    </xf>
    <xf numFmtId="166" fontId="16" fillId="0" borderId="1" xfId="1" applyNumberFormat="1" applyFont="1" applyBorder="1" applyAlignment="1">
      <alignment vertical="center"/>
    </xf>
    <xf numFmtId="0" fontId="18" fillId="0" borderId="6" xfId="4" applyFont="1" applyBorder="1" applyAlignment="1">
      <alignment horizontal="center" vertical="center"/>
    </xf>
    <xf numFmtId="0" fontId="18" fillId="0" borderId="1" xfId="4" applyFont="1" applyBorder="1" applyAlignment="1">
      <alignment horizontal="center" vertical="center"/>
    </xf>
    <xf numFmtId="0" fontId="18" fillId="0" borderId="7" xfId="4" applyFont="1" applyBorder="1" applyAlignment="1">
      <alignment horizontal="center" vertical="center"/>
    </xf>
    <xf numFmtId="0" fontId="28" fillId="0" borderId="1" xfId="4" applyFont="1" applyBorder="1" applyAlignment="1">
      <alignment horizontal="center" vertical="center"/>
    </xf>
    <xf numFmtId="0" fontId="27" fillId="4" borderId="15" xfId="1" applyFont="1" applyFill="1" applyBorder="1" applyAlignment="1" applyProtection="1">
      <alignment vertical="center" wrapText="1"/>
      <protection locked="0"/>
    </xf>
    <xf numFmtId="0" fontId="4" fillId="2" borderId="18" xfId="1" applyFont="1" applyFill="1" applyBorder="1" applyAlignment="1" applyProtection="1">
      <alignment vertical="center" wrapText="1"/>
      <protection locked="0"/>
    </xf>
    <xf numFmtId="0" fontId="4" fillId="2" borderId="18" xfId="1" applyFont="1" applyFill="1" applyBorder="1" applyAlignment="1" applyProtection="1">
      <alignment horizontal="center" vertical="center" wrapText="1"/>
      <protection locked="0"/>
    </xf>
    <xf numFmtId="0" fontId="4" fillId="2" borderId="22" xfId="1" applyFont="1" applyFill="1" applyBorder="1" applyAlignment="1" applyProtection="1">
      <alignment vertical="center"/>
      <protection locked="0"/>
    </xf>
    <xf numFmtId="0" fontId="30" fillId="2" borderId="0" xfId="1" applyFont="1" applyFill="1" applyAlignment="1" applyProtection="1">
      <alignment vertical="center"/>
      <protection locked="0"/>
    </xf>
    <xf numFmtId="172" fontId="16" fillId="2" borderId="1" xfId="1" applyNumberFormat="1" applyFont="1" applyFill="1" applyBorder="1" applyAlignment="1">
      <alignment vertical="center"/>
    </xf>
    <xf numFmtId="166" fontId="4" fillId="2" borderId="2" xfId="1" applyNumberFormat="1" applyFont="1" applyFill="1" applyBorder="1" applyAlignment="1">
      <alignment vertical="center"/>
    </xf>
    <xf numFmtId="166" fontId="18" fillId="0" borderId="9" xfId="2" quotePrefix="1" applyNumberFormat="1" applyFont="1" applyFill="1" applyBorder="1" applyAlignment="1">
      <alignment horizontal="right" vertical="center"/>
    </xf>
    <xf numFmtId="168" fontId="16" fillId="4" borderId="0" xfId="1" applyNumberFormat="1" applyFont="1" applyFill="1" applyAlignment="1" applyProtection="1">
      <alignment vertical="center"/>
      <protection locked="0"/>
    </xf>
    <xf numFmtId="166" fontId="18" fillId="0" borderId="6" xfId="2" applyNumberFormat="1" applyFont="1" applyFill="1" applyBorder="1" applyAlignment="1">
      <alignment horizontal="right" vertical="center"/>
    </xf>
    <xf numFmtId="41" fontId="24" fillId="2" borderId="7" xfId="3" quotePrefix="1" applyFont="1" applyFill="1" applyBorder="1" applyAlignment="1">
      <alignment horizontal="left" vertical="center" wrapText="1"/>
    </xf>
    <xf numFmtId="41" fontId="24" fillId="2" borderId="9" xfId="3" quotePrefix="1" applyFont="1" applyFill="1" applyBorder="1" applyAlignment="1">
      <alignment horizontal="left" vertical="center" wrapText="1"/>
    </xf>
    <xf numFmtId="41" fontId="24" fillId="2" borderId="8" xfId="3" quotePrefix="1" applyFont="1" applyFill="1" applyBorder="1" applyAlignment="1">
      <alignment horizontal="left" vertical="center" wrapText="1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10" fillId="2" borderId="5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166" fontId="16" fillId="0" borderId="5" xfId="1" applyNumberFormat="1" applyFont="1" applyBorder="1" applyAlignment="1">
      <alignment horizontal="right" vertical="center"/>
    </xf>
    <xf numFmtId="166" fontId="16" fillId="0" borderId="13" xfId="1" applyNumberFormat="1" applyFont="1" applyBorder="1" applyAlignment="1">
      <alignment horizontal="right" vertical="center"/>
    </xf>
    <xf numFmtId="166" fontId="16" fillId="0" borderId="12" xfId="1" applyNumberFormat="1" applyFont="1" applyBorder="1" applyAlignment="1">
      <alignment horizontal="right" vertical="center"/>
    </xf>
    <xf numFmtId="166" fontId="4" fillId="2" borderId="5" xfId="1" applyNumberFormat="1" applyFont="1" applyFill="1" applyBorder="1" applyAlignment="1">
      <alignment horizontal="right" vertical="center"/>
    </xf>
    <xf numFmtId="166" fontId="4" fillId="2" borderId="13" xfId="1" applyNumberFormat="1" applyFont="1" applyFill="1" applyBorder="1" applyAlignment="1">
      <alignment horizontal="right" vertical="center"/>
    </xf>
    <xf numFmtId="166" fontId="4" fillId="2" borderId="12" xfId="1" applyNumberFormat="1" applyFont="1" applyFill="1" applyBorder="1" applyAlignment="1">
      <alignment horizontal="right" vertical="center"/>
    </xf>
    <xf numFmtId="166" fontId="4" fillId="2" borderId="6" xfId="1" applyNumberFormat="1" applyFont="1" applyFill="1" applyBorder="1" applyAlignment="1">
      <alignment horizontal="center" vertical="center"/>
    </xf>
    <xf numFmtId="166" fontId="4" fillId="2" borderId="7" xfId="1" applyNumberFormat="1" applyFont="1" applyFill="1" applyBorder="1" applyAlignment="1">
      <alignment horizontal="center" vertical="center"/>
    </xf>
    <xf numFmtId="166" fontId="4" fillId="2" borderId="8" xfId="1" applyNumberFormat="1" applyFont="1" applyFill="1" applyBorder="1" applyAlignment="1">
      <alignment horizontal="center" vertical="center"/>
    </xf>
    <xf numFmtId="0" fontId="7" fillId="3" borderId="0" xfId="1" applyFont="1" applyFill="1" applyAlignment="1" applyProtection="1">
      <alignment horizontal="center" vertical="center"/>
      <protection locked="0"/>
    </xf>
    <xf numFmtId="0" fontId="19" fillId="2" borderId="5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166" fontId="16" fillId="0" borderId="5" xfId="2" applyNumberFormat="1" applyFont="1" applyFill="1" applyBorder="1" applyAlignment="1" applyProtection="1">
      <alignment horizontal="right" vertical="center"/>
    </xf>
    <xf numFmtId="166" fontId="16" fillId="0" borderId="13" xfId="2" applyNumberFormat="1" applyFont="1" applyFill="1" applyBorder="1" applyAlignment="1" applyProtection="1">
      <alignment horizontal="right" vertical="center"/>
    </xf>
    <xf numFmtId="166" fontId="16" fillId="0" borderId="12" xfId="2" applyNumberFormat="1" applyFont="1" applyFill="1" applyBorder="1" applyAlignment="1" applyProtection="1">
      <alignment horizontal="right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7" fillId="4" borderId="0" xfId="1" applyFont="1" applyFill="1" applyAlignment="1" applyProtection="1">
      <alignment horizontal="center" vertical="center" wrapText="1"/>
      <protection locked="0"/>
    </xf>
  </cellXfs>
  <cellStyles count="9">
    <cellStyle name="=C:\WINNT35\SYSTEM32\COMMAND.COM 2" xfId="1" xr:uid="{3CD907BA-895B-4B79-B233-3A13BCF2E56C}"/>
    <cellStyle name="Migliaia [0] 2" xfId="3" xr:uid="{88A31708-C431-4E96-9E1C-9A1DFC3A70F4}"/>
    <cellStyle name="Migliaia 10" xfId="2" xr:uid="{6385C327-CC84-41BF-B9F1-317D6ED094A9}"/>
    <cellStyle name="Migliaia 2" xfId="5" xr:uid="{67D374A5-F164-4944-8E97-F421DB10740E}"/>
    <cellStyle name="Normale" xfId="0" builtinId="0"/>
    <cellStyle name="Normale 2" xfId="4" xr:uid="{CB779211-E784-448B-8A9E-6E7D7608B573}"/>
    <cellStyle name="Normale 2 2" xfId="6" xr:uid="{90F344C1-3BFB-4BBB-B611-919F8C54EB7E}"/>
    <cellStyle name="Normale 3" xfId="7" xr:uid="{F49ECFD8-B8C9-4B32-A404-A26A6DCBF3F8}"/>
    <cellStyle name="Normale 6" xfId="8" xr:uid="{99C7062C-AE07-4A23-A1D0-C47B47D048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FB790-6A2A-4D67-A5F2-6558DEF33E8B}">
  <sheetPr>
    <tabColor rgb="FF92D050"/>
  </sheetPr>
  <dimension ref="A1:IJ36"/>
  <sheetViews>
    <sheetView tabSelected="1" zoomScale="90" zoomScaleNormal="90" workbookViewId="0">
      <selection activeCell="L25" sqref="L25:N25"/>
    </sheetView>
  </sheetViews>
  <sheetFormatPr defaultRowHeight="13.8" outlineLevelCol="1" x14ac:dyDescent="0.25"/>
  <cols>
    <col min="1" max="1" width="1.6640625" style="1" customWidth="1"/>
    <col min="2" max="2" width="28.6640625" style="1" customWidth="1"/>
    <col min="3" max="5" width="9.6640625" style="1" customWidth="1" outlineLevel="1"/>
    <col min="6" max="6" width="11" style="1" bestFit="1" customWidth="1" outlineLevel="1"/>
    <col min="7" max="7" width="17" style="1" bestFit="1" customWidth="1" outlineLevel="1"/>
    <col min="8" max="8" width="11" style="1" bestFit="1" customWidth="1" outlineLevel="1"/>
    <col min="9" max="9" width="9.6640625" style="1" customWidth="1" outlineLevel="1"/>
    <col min="10" max="10" width="11.6640625" style="1" bestFit="1" customWidth="1" outlineLevel="1"/>
    <col min="11" max="11" width="9.6640625" style="1" customWidth="1" outlineLevel="1"/>
    <col min="12" max="14" width="12.6640625" style="1" customWidth="1"/>
    <col min="15" max="15" width="11.109375" style="1" bestFit="1" customWidth="1" outlineLevel="1"/>
    <col min="16" max="16" width="9.6640625" style="1" customWidth="1" outlineLevel="1"/>
    <col min="17" max="17" width="11.109375" style="1" bestFit="1" customWidth="1" outlineLevel="1"/>
    <col min="18" max="19" width="9.6640625" style="1" customWidth="1" outlineLevel="1"/>
    <col min="20" max="20" width="12.6640625" style="1" customWidth="1"/>
    <col min="21" max="22" width="10.88671875" style="1" customWidth="1" outlineLevel="1"/>
    <col min="23" max="23" width="12.6640625" style="1" customWidth="1"/>
    <col min="24" max="30" width="9.109375" style="1"/>
    <col min="31" max="38" width="9.109375" style="2"/>
    <col min="39" max="254" width="9.109375" style="1"/>
    <col min="255" max="255" width="1.6640625" style="1" customWidth="1"/>
    <col min="256" max="256" width="28.6640625" style="1" customWidth="1"/>
    <col min="257" max="263" width="9.6640625" style="1" customWidth="1"/>
    <col min="264" max="266" width="12.6640625" style="1" customWidth="1"/>
    <col min="267" max="271" width="9.6640625" style="1" customWidth="1"/>
    <col min="272" max="272" width="12.6640625" style="1" customWidth="1"/>
    <col min="273" max="274" width="10.88671875" style="1" customWidth="1"/>
    <col min="275" max="275" width="12.6640625" style="1" customWidth="1"/>
    <col min="276" max="510" width="9.109375" style="1"/>
    <col min="511" max="511" width="1.6640625" style="1" customWidth="1"/>
    <col min="512" max="512" width="28.6640625" style="1" customWidth="1"/>
    <col min="513" max="519" width="9.6640625" style="1" customWidth="1"/>
    <col min="520" max="522" width="12.6640625" style="1" customWidth="1"/>
    <col min="523" max="527" width="9.6640625" style="1" customWidth="1"/>
    <col min="528" max="528" width="12.6640625" style="1" customWidth="1"/>
    <col min="529" max="530" width="10.88671875" style="1" customWidth="1"/>
    <col min="531" max="531" width="12.6640625" style="1" customWidth="1"/>
    <col min="532" max="766" width="9.109375" style="1"/>
    <col min="767" max="767" width="1.6640625" style="1" customWidth="1"/>
    <col min="768" max="768" width="28.6640625" style="1" customWidth="1"/>
    <col min="769" max="775" width="9.6640625" style="1" customWidth="1"/>
    <col min="776" max="778" width="12.6640625" style="1" customWidth="1"/>
    <col min="779" max="783" width="9.6640625" style="1" customWidth="1"/>
    <col min="784" max="784" width="12.6640625" style="1" customWidth="1"/>
    <col min="785" max="786" width="10.88671875" style="1" customWidth="1"/>
    <col min="787" max="787" width="12.6640625" style="1" customWidth="1"/>
    <col min="788" max="1022" width="9.109375" style="1"/>
    <col min="1023" max="1023" width="1.6640625" style="1" customWidth="1"/>
    <col min="1024" max="1024" width="28.6640625" style="1" customWidth="1"/>
    <col min="1025" max="1031" width="9.6640625" style="1" customWidth="1"/>
    <col min="1032" max="1034" width="12.6640625" style="1" customWidth="1"/>
    <col min="1035" max="1039" width="9.6640625" style="1" customWidth="1"/>
    <col min="1040" max="1040" width="12.6640625" style="1" customWidth="1"/>
    <col min="1041" max="1042" width="10.88671875" style="1" customWidth="1"/>
    <col min="1043" max="1043" width="12.6640625" style="1" customWidth="1"/>
    <col min="1044" max="1278" width="9.109375" style="1"/>
    <col min="1279" max="1279" width="1.6640625" style="1" customWidth="1"/>
    <col min="1280" max="1280" width="28.6640625" style="1" customWidth="1"/>
    <col min="1281" max="1287" width="9.6640625" style="1" customWidth="1"/>
    <col min="1288" max="1290" width="12.6640625" style="1" customWidth="1"/>
    <col min="1291" max="1295" width="9.6640625" style="1" customWidth="1"/>
    <col min="1296" max="1296" width="12.6640625" style="1" customWidth="1"/>
    <col min="1297" max="1298" width="10.88671875" style="1" customWidth="1"/>
    <col min="1299" max="1299" width="12.6640625" style="1" customWidth="1"/>
    <col min="1300" max="1534" width="9.109375" style="1"/>
    <col min="1535" max="1535" width="1.6640625" style="1" customWidth="1"/>
    <col min="1536" max="1536" width="28.6640625" style="1" customWidth="1"/>
    <col min="1537" max="1543" width="9.6640625" style="1" customWidth="1"/>
    <col min="1544" max="1546" width="12.6640625" style="1" customWidth="1"/>
    <col min="1547" max="1551" width="9.6640625" style="1" customWidth="1"/>
    <col min="1552" max="1552" width="12.6640625" style="1" customWidth="1"/>
    <col min="1553" max="1554" width="10.88671875" style="1" customWidth="1"/>
    <col min="1555" max="1555" width="12.6640625" style="1" customWidth="1"/>
    <col min="1556" max="1790" width="9.109375" style="1"/>
    <col min="1791" max="1791" width="1.6640625" style="1" customWidth="1"/>
    <col min="1792" max="1792" width="28.6640625" style="1" customWidth="1"/>
    <col min="1793" max="1799" width="9.6640625" style="1" customWidth="1"/>
    <col min="1800" max="1802" width="12.6640625" style="1" customWidth="1"/>
    <col min="1803" max="1807" width="9.6640625" style="1" customWidth="1"/>
    <col min="1808" max="1808" width="12.6640625" style="1" customWidth="1"/>
    <col min="1809" max="1810" width="10.88671875" style="1" customWidth="1"/>
    <col min="1811" max="1811" width="12.6640625" style="1" customWidth="1"/>
    <col min="1812" max="2046" width="9.109375" style="1"/>
    <col min="2047" max="2047" width="1.6640625" style="1" customWidth="1"/>
    <col min="2048" max="2048" width="28.6640625" style="1" customWidth="1"/>
    <col min="2049" max="2055" width="9.6640625" style="1" customWidth="1"/>
    <col min="2056" max="2058" width="12.6640625" style="1" customWidth="1"/>
    <col min="2059" max="2063" width="9.6640625" style="1" customWidth="1"/>
    <col min="2064" max="2064" width="12.6640625" style="1" customWidth="1"/>
    <col min="2065" max="2066" width="10.88671875" style="1" customWidth="1"/>
    <col min="2067" max="2067" width="12.6640625" style="1" customWidth="1"/>
    <col min="2068" max="2302" width="9.109375" style="1"/>
    <col min="2303" max="2303" width="1.6640625" style="1" customWidth="1"/>
    <col min="2304" max="2304" width="28.6640625" style="1" customWidth="1"/>
    <col min="2305" max="2311" width="9.6640625" style="1" customWidth="1"/>
    <col min="2312" max="2314" width="12.6640625" style="1" customWidth="1"/>
    <col min="2315" max="2319" width="9.6640625" style="1" customWidth="1"/>
    <col min="2320" max="2320" width="12.6640625" style="1" customWidth="1"/>
    <col min="2321" max="2322" width="10.88671875" style="1" customWidth="1"/>
    <col min="2323" max="2323" width="12.6640625" style="1" customWidth="1"/>
    <col min="2324" max="2558" width="9.109375" style="1"/>
    <col min="2559" max="2559" width="1.6640625" style="1" customWidth="1"/>
    <col min="2560" max="2560" width="28.6640625" style="1" customWidth="1"/>
    <col min="2561" max="2567" width="9.6640625" style="1" customWidth="1"/>
    <col min="2568" max="2570" width="12.6640625" style="1" customWidth="1"/>
    <col min="2571" max="2575" width="9.6640625" style="1" customWidth="1"/>
    <col min="2576" max="2576" width="12.6640625" style="1" customWidth="1"/>
    <col min="2577" max="2578" width="10.88671875" style="1" customWidth="1"/>
    <col min="2579" max="2579" width="12.6640625" style="1" customWidth="1"/>
    <col min="2580" max="2814" width="9.109375" style="1"/>
    <col min="2815" max="2815" width="1.6640625" style="1" customWidth="1"/>
    <col min="2816" max="2816" width="28.6640625" style="1" customWidth="1"/>
    <col min="2817" max="2823" width="9.6640625" style="1" customWidth="1"/>
    <col min="2824" max="2826" width="12.6640625" style="1" customWidth="1"/>
    <col min="2827" max="2831" width="9.6640625" style="1" customWidth="1"/>
    <col min="2832" max="2832" width="12.6640625" style="1" customWidth="1"/>
    <col min="2833" max="2834" width="10.88671875" style="1" customWidth="1"/>
    <col min="2835" max="2835" width="12.6640625" style="1" customWidth="1"/>
    <col min="2836" max="3070" width="9.109375" style="1"/>
    <col min="3071" max="3071" width="1.6640625" style="1" customWidth="1"/>
    <col min="3072" max="3072" width="28.6640625" style="1" customWidth="1"/>
    <col min="3073" max="3079" width="9.6640625" style="1" customWidth="1"/>
    <col min="3080" max="3082" width="12.6640625" style="1" customWidth="1"/>
    <col min="3083" max="3087" width="9.6640625" style="1" customWidth="1"/>
    <col min="3088" max="3088" width="12.6640625" style="1" customWidth="1"/>
    <col min="3089" max="3090" width="10.88671875" style="1" customWidth="1"/>
    <col min="3091" max="3091" width="12.6640625" style="1" customWidth="1"/>
    <col min="3092" max="3326" width="9.109375" style="1"/>
    <col min="3327" max="3327" width="1.6640625" style="1" customWidth="1"/>
    <col min="3328" max="3328" width="28.6640625" style="1" customWidth="1"/>
    <col min="3329" max="3335" width="9.6640625" style="1" customWidth="1"/>
    <col min="3336" max="3338" width="12.6640625" style="1" customWidth="1"/>
    <col min="3339" max="3343" width="9.6640625" style="1" customWidth="1"/>
    <col min="3344" max="3344" width="12.6640625" style="1" customWidth="1"/>
    <col min="3345" max="3346" width="10.88671875" style="1" customWidth="1"/>
    <col min="3347" max="3347" width="12.6640625" style="1" customWidth="1"/>
    <col min="3348" max="3582" width="9.109375" style="1"/>
    <col min="3583" max="3583" width="1.6640625" style="1" customWidth="1"/>
    <col min="3584" max="3584" width="28.6640625" style="1" customWidth="1"/>
    <col min="3585" max="3591" width="9.6640625" style="1" customWidth="1"/>
    <col min="3592" max="3594" width="12.6640625" style="1" customWidth="1"/>
    <col min="3595" max="3599" width="9.6640625" style="1" customWidth="1"/>
    <col min="3600" max="3600" width="12.6640625" style="1" customWidth="1"/>
    <col min="3601" max="3602" width="10.88671875" style="1" customWidth="1"/>
    <col min="3603" max="3603" width="12.6640625" style="1" customWidth="1"/>
    <col min="3604" max="3838" width="9.109375" style="1"/>
    <col min="3839" max="3839" width="1.6640625" style="1" customWidth="1"/>
    <col min="3840" max="3840" width="28.6640625" style="1" customWidth="1"/>
    <col min="3841" max="3847" width="9.6640625" style="1" customWidth="1"/>
    <col min="3848" max="3850" width="12.6640625" style="1" customWidth="1"/>
    <col min="3851" max="3855" width="9.6640625" style="1" customWidth="1"/>
    <col min="3856" max="3856" width="12.6640625" style="1" customWidth="1"/>
    <col min="3857" max="3858" width="10.88671875" style="1" customWidth="1"/>
    <col min="3859" max="3859" width="12.6640625" style="1" customWidth="1"/>
    <col min="3860" max="4094" width="9.109375" style="1"/>
    <col min="4095" max="4095" width="1.6640625" style="1" customWidth="1"/>
    <col min="4096" max="4096" width="28.6640625" style="1" customWidth="1"/>
    <col min="4097" max="4103" width="9.6640625" style="1" customWidth="1"/>
    <col min="4104" max="4106" width="12.6640625" style="1" customWidth="1"/>
    <col min="4107" max="4111" width="9.6640625" style="1" customWidth="1"/>
    <col min="4112" max="4112" width="12.6640625" style="1" customWidth="1"/>
    <col min="4113" max="4114" width="10.88671875" style="1" customWidth="1"/>
    <col min="4115" max="4115" width="12.6640625" style="1" customWidth="1"/>
    <col min="4116" max="4350" width="9.109375" style="1"/>
    <col min="4351" max="4351" width="1.6640625" style="1" customWidth="1"/>
    <col min="4352" max="4352" width="28.6640625" style="1" customWidth="1"/>
    <col min="4353" max="4359" width="9.6640625" style="1" customWidth="1"/>
    <col min="4360" max="4362" width="12.6640625" style="1" customWidth="1"/>
    <col min="4363" max="4367" width="9.6640625" style="1" customWidth="1"/>
    <col min="4368" max="4368" width="12.6640625" style="1" customWidth="1"/>
    <col min="4369" max="4370" width="10.88671875" style="1" customWidth="1"/>
    <col min="4371" max="4371" width="12.6640625" style="1" customWidth="1"/>
    <col min="4372" max="4606" width="9.109375" style="1"/>
    <col min="4607" max="4607" width="1.6640625" style="1" customWidth="1"/>
    <col min="4608" max="4608" width="28.6640625" style="1" customWidth="1"/>
    <col min="4609" max="4615" width="9.6640625" style="1" customWidth="1"/>
    <col min="4616" max="4618" width="12.6640625" style="1" customWidth="1"/>
    <col min="4619" max="4623" width="9.6640625" style="1" customWidth="1"/>
    <col min="4624" max="4624" width="12.6640625" style="1" customWidth="1"/>
    <col min="4625" max="4626" width="10.88671875" style="1" customWidth="1"/>
    <col min="4627" max="4627" width="12.6640625" style="1" customWidth="1"/>
    <col min="4628" max="4862" width="9.109375" style="1"/>
    <col min="4863" max="4863" width="1.6640625" style="1" customWidth="1"/>
    <col min="4864" max="4864" width="28.6640625" style="1" customWidth="1"/>
    <col min="4865" max="4871" width="9.6640625" style="1" customWidth="1"/>
    <col min="4872" max="4874" width="12.6640625" style="1" customWidth="1"/>
    <col min="4875" max="4879" width="9.6640625" style="1" customWidth="1"/>
    <col min="4880" max="4880" width="12.6640625" style="1" customWidth="1"/>
    <col min="4881" max="4882" width="10.88671875" style="1" customWidth="1"/>
    <col min="4883" max="4883" width="12.6640625" style="1" customWidth="1"/>
    <col min="4884" max="5118" width="9.109375" style="1"/>
    <col min="5119" max="5119" width="1.6640625" style="1" customWidth="1"/>
    <col min="5120" max="5120" width="28.6640625" style="1" customWidth="1"/>
    <col min="5121" max="5127" width="9.6640625" style="1" customWidth="1"/>
    <col min="5128" max="5130" width="12.6640625" style="1" customWidth="1"/>
    <col min="5131" max="5135" width="9.6640625" style="1" customWidth="1"/>
    <col min="5136" max="5136" width="12.6640625" style="1" customWidth="1"/>
    <col min="5137" max="5138" width="10.88671875" style="1" customWidth="1"/>
    <col min="5139" max="5139" width="12.6640625" style="1" customWidth="1"/>
    <col min="5140" max="5374" width="9.109375" style="1"/>
    <col min="5375" max="5375" width="1.6640625" style="1" customWidth="1"/>
    <col min="5376" max="5376" width="28.6640625" style="1" customWidth="1"/>
    <col min="5377" max="5383" width="9.6640625" style="1" customWidth="1"/>
    <col min="5384" max="5386" width="12.6640625" style="1" customWidth="1"/>
    <col min="5387" max="5391" width="9.6640625" style="1" customWidth="1"/>
    <col min="5392" max="5392" width="12.6640625" style="1" customWidth="1"/>
    <col min="5393" max="5394" width="10.88671875" style="1" customWidth="1"/>
    <col min="5395" max="5395" width="12.6640625" style="1" customWidth="1"/>
    <col min="5396" max="5630" width="9.109375" style="1"/>
    <col min="5631" max="5631" width="1.6640625" style="1" customWidth="1"/>
    <col min="5632" max="5632" width="28.6640625" style="1" customWidth="1"/>
    <col min="5633" max="5639" width="9.6640625" style="1" customWidth="1"/>
    <col min="5640" max="5642" width="12.6640625" style="1" customWidth="1"/>
    <col min="5643" max="5647" width="9.6640625" style="1" customWidth="1"/>
    <col min="5648" max="5648" width="12.6640625" style="1" customWidth="1"/>
    <col min="5649" max="5650" width="10.88671875" style="1" customWidth="1"/>
    <col min="5651" max="5651" width="12.6640625" style="1" customWidth="1"/>
    <col min="5652" max="5886" width="9.109375" style="1"/>
    <col min="5887" max="5887" width="1.6640625" style="1" customWidth="1"/>
    <col min="5888" max="5888" width="28.6640625" style="1" customWidth="1"/>
    <col min="5889" max="5895" width="9.6640625" style="1" customWidth="1"/>
    <col min="5896" max="5898" width="12.6640625" style="1" customWidth="1"/>
    <col min="5899" max="5903" width="9.6640625" style="1" customWidth="1"/>
    <col min="5904" max="5904" width="12.6640625" style="1" customWidth="1"/>
    <col min="5905" max="5906" width="10.88671875" style="1" customWidth="1"/>
    <col min="5907" max="5907" width="12.6640625" style="1" customWidth="1"/>
    <col min="5908" max="6142" width="9.109375" style="1"/>
    <col min="6143" max="6143" width="1.6640625" style="1" customWidth="1"/>
    <col min="6144" max="6144" width="28.6640625" style="1" customWidth="1"/>
    <col min="6145" max="6151" width="9.6640625" style="1" customWidth="1"/>
    <col min="6152" max="6154" width="12.6640625" style="1" customWidth="1"/>
    <col min="6155" max="6159" width="9.6640625" style="1" customWidth="1"/>
    <col min="6160" max="6160" width="12.6640625" style="1" customWidth="1"/>
    <col min="6161" max="6162" width="10.88671875" style="1" customWidth="1"/>
    <col min="6163" max="6163" width="12.6640625" style="1" customWidth="1"/>
    <col min="6164" max="6398" width="9.109375" style="1"/>
    <col min="6399" max="6399" width="1.6640625" style="1" customWidth="1"/>
    <col min="6400" max="6400" width="28.6640625" style="1" customWidth="1"/>
    <col min="6401" max="6407" width="9.6640625" style="1" customWidth="1"/>
    <col min="6408" max="6410" width="12.6640625" style="1" customWidth="1"/>
    <col min="6411" max="6415" width="9.6640625" style="1" customWidth="1"/>
    <col min="6416" max="6416" width="12.6640625" style="1" customWidth="1"/>
    <col min="6417" max="6418" width="10.88671875" style="1" customWidth="1"/>
    <col min="6419" max="6419" width="12.6640625" style="1" customWidth="1"/>
    <col min="6420" max="6654" width="9.109375" style="1"/>
    <col min="6655" max="6655" width="1.6640625" style="1" customWidth="1"/>
    <col min="6656" max="6656" width="28.6640625" style="1" customWidth="1"/>
    <col min="6657" max="6663" width="9.6640625" style="1" customWidth="1"/>
    <col min="6664" max="6666" width="12.6640625" style="1" customWidth="1"/>
    <col min="6667" max="6671" width="9.6640625" style="1" customWidth="1"/>
    <col min="6672" max="6672" width="12.6640625" style="1" customWidth="1"/>
    <col min="6673" max="6674" width="10.88671875" style="1" customWidth="1"/>
    <col min="6675" max="6675" width="12.6640625" style="1" customWidth="1"/>
    <col min="6676" max="6910" width="9.109375" style="1"/>
    <col min="6911" max="6911" width="1.6640625" style="1" customWidth="1"/>
    <col min="6912" max="6912" width="28.6640625" style="1" customWidth="1"/>
    <col min="6913" max="6919" width="9.6640625" style="1" customWidth="1"/>
    <col min="6920" max="6922" width="12.6640625" style="1" customWidth="1"/>
    <col min="6923" max="6927" width="9.6640625" style="1" customWidth="1"/>
    <col min="6928" max="6928" width="12.6640625" style="1" customWidth="1"/>
    <col min="6929" max="6930" width="10.88671875" style="1" customWidth="1"/>
    <col min="6931" max="6931" width="12.6640625" style="1" customWidth="1"/>
    <col min="6932" max="7166" width="9.109375" style="1"/>
    <col min="7167" max="7167" width="1.6640625" style="1" customWidth="1"/>
    <col min="7168" max="7168" width="28.6640625" style="1" customWidth="1"/>
    <col min="7169" max="7175" width="9.6640625" style="1" customWidth="1"/>
    <col min="7176" max="7178" width="12.6640625" style="1" customWidth="1"/>
    <col min="7179" max="7183" width="9.6640625" style="1" customWidth="1"/>
    <col min="7184" max="7184" width="12.6640625" style="1" customWidth="1"/>
    <col min="7185" max="7186" width="10.88671875" style="1" customWidth="1"/>
    <col min="7187" max="7187" width="12.6640625" style="1" customWidth="1"/>
    <col min="7188" max="7422" width="9.109375" style="1"/>
    <col min="7423" max="7423" width="1.6640625" style="1" customWidth="1"/>
    <col min="7424" max="7424" width="28.6640625" style="1" customWidth="1"/>
    <col min="7425" max="7431" width="9.6640625" style="1" customWidth="1"/>
    <col min="7432" max="7434" width="12.6640625" style="1" customWidth="1"/>
    <col min="7435" max="7439" width="9.6640625" style="1" customWidth="1"/>
    <col min="7440" max="7440" width="12.6640625" style="1" customWidth="1"/>
    <col min="7441" max="7442" width="10.88671875" style="1" customWidth="1"/>
    <col min="7443" max="7443" width="12.6640625" style="1" customWidth="1"/>
    <col min="7444" max="7678" width="9.109375" style="1"/>
    <col min="7679" max="7679" width="1.6640625" style="1" customWidth="1"/>
    <col min="7680" max="7680" width="28.6640625" style="1" customWidth="1"/>
    <col min="7681" max="7687" width="9.6640625" style="1" customWidth="1"/>
    <col min="7688" max="7690" width="12.6640625" style="1" customWidth="1"/>
    <col min="7691" max="7695" width="9.6640625" style="1" customWidth="1"/>
    <col min="7696" max="7696" width="12.6640625" style="1" customWidth="1"/>
    <col min="7697" max="7698" width="10.88671875" style="1" customWidth="1"/>
    <col min="7699" max="7699" width="12.6640625" style="1" customWidth="1"/>
    <col min="7700" max="7934" width="9.109375" style="1"/>
    <col min="7935" max="7935" width="1.6640625" style="1" customWidth="1"/>
    <col min="7936" max="7936" width="28.6640625" style="1" customWidth="1"/>
    <col min="7937" max="7943" width="9.6640625" style="1" customWidth="1"/>
    <col min="7944" max="7946" width="12.6640625" style="1" customWidth="1"/>
    <col min="7947" max="7951" width="9.6640625" style="1" customWidth="1"/>
    <col min="7952" max="7952" width="12.6640625" style="1" customWidth="1"/>
    <col min="7953" max="7954" width="10.88671875" style="1" customWidth="1"/>
    <col min="7955" max="7955" width="12.6640625" style="1" customWidth="1"/>
    <col min="7956" max="8190" width="9.109375" style="1"/>
    <col min="8191" max="8191" width="1.6640625" style="1" customWidth="1"/>
    <col min="8192" max="8192" width="28.6640625" style="1" customWidth="1"/>
    <col min="8193" max="8199" width="9.6640625" style="1" customWidth="1"/>
    <col min="8200" max="8202" width="12.6640625" style="1" customWidth="1"/>
    <col min="8203" max="8207" width="9.6640625" style="1" customWidth="1"/>
    <col min="8208" max="8208" width="12.6640625" style="1" customWidth="1"/>
    <col min="8209" max="8210" width="10.88671875" style="1" customWidth="1"/>
    <col min="8211" max="8211" width="12.6640625" style="1" customWidth="1"/>
    <col min="8212" max="8446" width="9.109375" style="1"/>
    <col min="8447" max="8447" width="1.6640625" style="1" customWidth="1"/>
    <col min="8448" max="8448" width="28.6640625" style="1" customWidth="1"/>
    <col min="8449" max="8455" width="9.6640625" style="1" customWidth="1"/>
    <col min="8456" max="8458" width="12.6640625" style="1" customWidth="1"/>
    <col min="8459" max="8463" width="9.6640625" style="1" customWidth="1"/>
    <col min="8464" max="8464" width="12.6640625" style="1" customWidth="1"/>
    <col min="8465" max="8466" width="10.88671875" style="1" customWidth="1"/>
    <col min="8467" max="8467" width="12.6640625" style="1" customWidth="1"/>
    <col min="8468" max="8702" width="9.109375" style="1"/>
    <col min="8703" max="8703" width="1.6640625" style="1" customWidth="1"/>
    <col min="8704" max="8704" width="28.6640625" style="1" customWidth="1"/>
    <col min="8705" max="8711" width="9.6640625" style="1" customWidth="1"/>
    <col min="8712" max="8714" width="12.6640625" style="1" customWidth="1"/>
    <col min="8715" max="8719" width="9.6640625" style="1" customWidth="1"/>
    <col min="8720" max="8720" width="12.6640625" style="1" customWidth="1"/>
    <col min="8721" max="8722" width="10.88671875" style="1" customWidth="1"/>
    <col min="8723" max="8723" width="12.6640625" style="1" customWidth="1"/>
    <col min="8724" max="8958" width="9.109375" style="1"/>
    <col min="8959" max="8959" width="1.6640625" style="1" customWidth="1"/>
    <col min="8960" max="8960" width="28.6640625" style="1" customWidth="1"/>
    <col min="8961" max="8967" width="9.6640625" style="1" customWidth="1"/>
    <col min="8968" max="8970" width="12.6640625" style="1" customWidth="1"/>
    <col min="8971" max="8975" width="9.6640625" style="1" customWidth="1"/>
    <col min="8976" max="8976" width="12.6640625" style="1" customWidth="1"/>
    <col min="8977" max="8978" width="10.88671875" style="1" customWidth="1"/>
    <col min="8979" max="8979" width="12.6640625" style="1" customWidth="1"/>
    <col min="8980" max="9214" width="9.109375" style="1"/>
    <col min="9215" max="9215" width="1.6640625" style="1" customWidth="1"/>
    <col min="9216" max="9216" width="28.6640625" style="1" customWidth="1"/>
    <col min="9217" max="9223" width="9.6640625" style="1" customWidth="1"/>
    <col min="9224" max="9226" width="12.6640625" style="1" customWidth="1"/>
    <col min="9227" max="9231" width="9.6640625" style="1" customWidth="1"/>
    <col min="9232" max="9232" width="12.6640625" style="1" customWidth="1"/>
    <col min="9233" max="9234" width="10.88671875" style="1" customWidth="1"/>
    <col min="9235" max="9235" width="12.6640625" style="1" customWidth="1"/>
    <col min="9236" max="9470" width="9.109375" style="1"/>
    <col min="9471" max="9471" width="1.6640625" style="1" customWidth="1"/>
    <col min="9472" max="9472" width="28.6640625" style="1" customWidth="1"/>
    <col min="9473" max="9479" width="9.6640625" style="1" customWidth="1"/>
    <col min="9480" max="9482" width="12.6640625" style="1" customWidth="1"/>
    <col min="9483" max="9487" width="9.6640625" style="1" customWidth="1"/>
    <col min="9488" max="9488" width="12.6640625" style="1" customWidth="1"/>
    <col min="9489" max="9490" width="10.88671875" style="1" customWidth="1"/>
    <col min="9491" max="9491" width="12.6640625" style="1" customWidth="1"/>
    <col min="9492" max="9726" width="9.109375" style="1"/>
    <col min="9727" max="9727" width="1.6640625" style="1" customWidth="1"/>
    <col min="9728" max="9728" width="28.6640625" style="1" customWidth="1"/>
    <col min="9729" max="9735" width="9.6640625" style="1" customWidth="1"/>
    <col min="9736" max="9738" width="12.6640625" style="1" customWidth="1"/>
    <col min="9739" max="9743" width="9.6640625" style="1" customWidth="1"/>
    <col min="9744" max="9744" width="12.6640625" style="1" customWidth="1"/>
    <col min="9745" max="9746" width="10.88671875" style="1" customWidth="1"/>
    <col min="9747" max="9747" width="12.6640625" style="1" customWidth="1"/>
    <col min="9748" max="9982" width="9.109375" style="1"/>
    <col min="9983" max="9983" width="1.6640625" style="1" customWidth="1"/>
    <col min="9984" max="9984" width="28.6640625" style="1" customWidth="1"/>
    <col min="9985" max="9991" width="9.6640625" style="1" customWidth="1"/>
    <col min="9992" max="9994" width="12.6640625" style="1" customWidth="1"/>
    <col min="9995" max="9999" width="9.6640625" style="1" customWidth="1"/>
    <col min="10000" max="10000" width="12.6640625" style="1" customWidth="1"/>
    <col min="10001" max="10002" width="10.88671875" style="1" customWidth="1"/>
    <col min="10003" max="10003" width="12.6640625" style="1" customWidth="1"/>
    <col min="10004" max="10238" width="9.109375" style="1"/>
    <col min="10239" max="10239" width="1.6640625" style="1" customWidth="1"/>
    <col min="10240" max="10240" width="28.6640625" style="1" customWidth="1"/>
    <col min="10241" max="10247" width="9.6640625" style="1" customWidth="1"/>
    <col min="10248" max="10250" width="12.6640625" style="1" customWidth="1"/>
    <col min="10251" max="10255" width="9.6640625" style="1" customWidth="1"/>
    <col min="10256" max="10256" width="12.6640625" style="1" customWidth="1"/>
    <col min="10257" max="10258" width="10.88671875" style="1" customWidth="1"/>
    <col min="10259" max="10259" width="12.6640625" style="1" customWidth="1"/>
    <col min="10260" max="10494" width="9.109375" style="1"/>
    <col min="10495" max="10495" width="1.6640625" style="1" customWidth="1"/>
    <col min="10496" max="10496" width="28.6640625" style="1" customWidth="1"/>
    <col min="10497" max="10503" width="9.6640625" style="1" customWidth="1"/>
    <col min="10504" max="10506" width="12.6640625" style="1" customWidth="1"/>
    <col min="10507" max="10511" width="9.6640625" style="1" customWidth="1"/>
    <col min="10512" max="10512" width="12.6640625" style="1" customWidth="1"/>
    <col min="10513" max="10514" width="10.88671875" style="1" customWidth="1"/>
    <col min="10515" max="10515" width="12.6640625" style="1" customWidth="1"/>
    <col min="10516" max="10750" width="9.109375" style="1"/>
    <col min="10751" max="10751" width="1.6640625" style="1" customWidth="1"/>
    <col min="10752" max="10752" width="28.6640625" style="1" customWidth="1"/>
    <col min="10753" max="10759" width="9.6640625" style="1" customWidth="1"/>
    <col min="10760" max="10762" width="12.6640625" style="1" customWidth="1"/>
    <col min="10763" max="10767" width="9.6640625" style="1" customWidth="1"/>
    <col min="10768" max="10768" width="12.6640625" style="1" customWidth="1"/>
    <col min="10769" max="10770" width="10.88671875" style="1" customWidth="1"/>
    <col min="10771" max="10771" width="12.6640625" style="1" customWidth="1"/>
    <col min="10772" max="11006" width="9.109375" style="1"/>
    <col min="11007" max="11007" width="1.6640625" style="1" customWidth="1"/>
    <col min="11008" max="11008" width="28.6640625" style="1" customWidth="1"/>
    <col min="11009" max="11015" width="9.6640625" style="1" customWidth="1"/>
    <col min="11016" max="11018" width="12.6640625" style="1" customWidth="1"/>
    <col min="11019" max="11023" width="9.6640625" style="1" customWidth="1"/>
    <col min="11024" max="11024" width="12.6640625" style="1" customWidth="1"/>
    <col min="11025" max="11026" width="10.88671875" style="1" customWidth="1"/>
    <col min="11027" max="11027" width="12.6640625" style="1" customWidth="1"/>
    <col min="11028" max="11262" width="9.109375" style="1"/>
    <col min="11263" max="11263" width="1.6640625" style="1" customWidth="1"/>
    <col min="11264" max="11264" width="28.6640625" style="1" customWidth="1"/>
    <col min="11265" max="11271" width="9.6640625" style="1" customWidth="1"/>
    <col min="11272" max="11274" width="12.6640625" style="1" customWidth="1"/>
    <col min="11275" max="11279" width="9.6640625" style="1" customWidth="1"/>
    <col min="11280" max="11280" width="12.6640625" style="1" customWidth="1"/>
    <col min="11281" max="11282" width="10.88671875" style="1" customWidth="1"/>
    <col min="11283" max="11283" width="12.6640625" style="1" customWidth="1"/>
    <col min="11284" max="11518" width="9.109375" style="1"/>
    <col min="11519" max="11519" width="1.6640625" style="1" customWidth="1"/>
    <col min="11520" max="11520" width="28.6640625" style="1" customWidth="1"/>
    <col min="11521" max="11527" width="9.6640625" style="1" customWidth="1"/>
    <col min="11528" max="11530" width="12.6640625" style="1" customWidth="1"/>
    <col min="11531" max="11535" width="9.6640625" style="1" customWidth="1"/>
    <col min="11536" max="11536" width="12.6640625" style="1" customWidth="1"/>
    <col min="11537" max="11538" width="10.88671875" style="1" customWidth="1"/>
    <col min="11539" max="11539" width="12.6640625" style="1" customWidth="1"/>
    <col min="11540" max="11774" width="9.109375" style="1"/>
    <col min="11775" max="11775" width="1.6640625" style="1" customWidth="1"/>
    <col min="11776" max="11776" width="28.6640625" style="1" customWidth="1"/>
    <col min="11777" max="11783" width="9.6640625" style="1" customWidth="1"/>
    <col min="11784" max="11786" width="12.6640625" style="1" customWidth="1"/>
    <col min="11787" max="11791" width="9.6640625" style="1" customWidth="1"/>
    <col min="11792" max="11792" width="12.6640625" style="1" customWidth="1"/>
    <col min="11793" max="11794" width="10.88671875" style="1" customWidth="1"/>
    <col min="11795" max="11795" width="12.6640625" style="1" customWidth="1"/>
    <col min="11796" max="12030" width="9.109375" style="1"/>
    <col min="12031" max="12031" width="1.6640625" style="1" customWidth="1"/>
    <col min="12032" max="12032" width="28.6640625" style="1" customWidth="1"/>
    <col min="12033" max="12039" width="9.6640625" style="1" customWidth="1"/>
    <col min="12040" max="12042" width="12.6640625" style="1" customWidth="1"/>
    <col min="12043" max="12047" width="9.6640625" style="1" customWidth="1"/>
    <col min="12048" max="12048" width="12.6640625" style="1" customWidth="1"/>
    <col min="12049" max="12050" width="10.88671875" style="1" customWidth="1"/>
    <col min="12051" max="12051" width="12.6640625" style="1" customWidth="1"/>
    <col min="12052" max="12286" width="9.109375" style="1"/>
    <col min="12287" max="12287" width="1.6640625" style="1" customWidth="1"/>
    <col min="12288" max="12288" width="28.6640625" style="1" customWidth="1"/>
    <col min="12289" max="12295" width="9.6640625" style="1" customWidth="1"/>
    <col min="12296" max="12298" width="12.6640625" style="1" customWidth="1"/>
    <col min="12299" max="12303" width="9.6640625" style="1" customWidth="1"/>
    <col min="12304" max="12304" width="12.6640625" style="1" customWidth="1"/>
    <col min="12305" max="12306" width="10.88671875" style="1" customWidth="1"/>
    <col min="12307" max="12307" width="12.6640625" style="1" customWidth="1"/>
    <col min="12308" max="12542" width="9.109375" style="1"/>
    <col min="12543" max="12543" width="1.6640625" style="1" customWidth="1"/>
    <col min="12544" max="12544" width="28.6640625" style="1" customWidth="1"/>
    <col min="12545" max="12551" width="9.6640625" style="1" customWidth="1"/>
    <col min="12552" max="12554" width="12.6640625" style="1" customWidth="1"/>
    <col min="12555" max="12559" width="9.6640625" style="1" customWidth="1"/>
    <col min="12560" max="12560" width="12.6640625" style="1" customWidth="1"/>
    <col min="12561" max="12562" width="10.88671875" style="1" customWidth="1"/>
    <col min="12563" max="12563" width="12.6640625" style="1" customWidth="1"/>
    <col min="12564" max="12798" width="9.109375" style="1"/>
    <col min="12799" max="12799" width="1.6640625" style="1" customWidth="1"/>
    <col min="12800" max="12800" width="28.6640625" style="1" customWidth="1"/>
    <col min="12801" max="12807" width="9.6640625" style="1" customWidth="1"/>
    <col min="12808" max="12810" width="12.6640625" style="1" customWidth="1"/>
    <col min="12811" max="12815" width="9.6640625" style="1" customWidth="1"/>
    <col min="12816" max="12816" width="12.6640625" style="1" customWidth="1"/>
    <col min="12817" max="12818" width="10.88671875" style="1" customWidth="1"/>
    <col min="12819" max="12819" width="12.6640625" style="1" customWidth="1"/>
    <col min="12820" max="13054" width="9.109375" style="1"/>
    <col min="13055" max="13055" width="1.6640625" style="1" customWidth="1"/>
    <col min="13056" max="13056" width="28.6640625" style="1" customWidth="1"/>
    <col min="13057" max="13063" width="9.6640625" style="1" customWidth="1"/>
    <col min="13064" max="13066" width="12.6640625" style="1" customWidth="1"/>
    <col min="13067" max="13071" width="9.6640625" style="1" customWidth="1"/>
    <col min="13072" max="13072" width="12.6640625" style="1" customWidth="1"/>
    <col min="13073" max="13074" width="10.88671875" style="1" customWidth="1"/>
    <col min="13075" max="13075" width="12.6640625" style="1" customWidth="1"/>
    <col min="13076" max="13310" width="9.109375" style="1"/>
    <col min="13311" max="13311" width="1.6640625" style="1" customWidth="1"/>
    <col min="13312" max="13312" width="28.6640625" style="1" customWidth="1"/>
    <col min="13313" max="13319" width="9.6640625" style="1" customWidth="1"/>
    <col min="13320" max="13322" width="12.6640625" style="1" customWidth="1"/>
    <col min="13323" max="13327" width="9.6640625" style="1" customWidth="1"/>
    <col min="13328" max="13328" width="12.6640625" style="1" customWidth="1"/>
    <col min="13329" max="13330" width="10.88671875" style="1" customWidth="1"/>
    <col min="13331" max="13331" width="12.6640625" style="1" customWidth="1"/>
    <col min="13332" max="13566" width="9.109375" style="1"/>
    <col min="13567" max="13567" width="1.6640625" style="1" customWidth="1"/>
    <col min="13568" max="13568" width="28.6640625" style="1" customWidth="1"/>
    <col min="13569" max="13575" width="9.6640625" style="1" customWidth="1"/>
    <col min="13576" max="13578" width="12.6640625" style="1" customWidth="1"/>
    <col min="13579" max="13583" width="9.6640625" style="1" customWidth="1"/>
    <col min="13584" max="13584" width="12.6640625" style="1" customWidth="1"/>
    <col min="13585" max="13586" width="10.88671875" style="1" customWidth="1"/>
    <col min="13587" max="13587" width="12.6640625" style="1" customWidth="1"/>
    <col min="13588" max="13822" width="9.109375" style="1"/>
    <col min="13823" max="13823" width="1.6640625" style="1" customWidth="1"/>
    <col min="13824" max="13824" width="28.6640625" style="1" customWidth="1"/>
    <col min="13825" max="13831" width="9.6640625" style="1" customWidth="1"/>
    <col min="13832" max="13834" width="12.6640625" style="1" customWidth="1"/>
    <col min="13835" max="13839" width="9.6640625" style="1" customWidth="1"/>
    <col min="13840" max="13840" width="12.6640625" style="1" customWidth="1"/>
    <col min="13841" max="13842" width="10.88671875" style="1" customWidth="1"/>
    <col min="13843" max="13843" width="12.6640625" style="1" customWidth="1"/>
    <col min="13844" max="14078" width="9.109375" style="1"/>
    <col min="14079" max="14079" width="1.6640625" style="1" customWidth="1"/>
    <col min="14080" max="14080" width="28.6640625" style="1" customWidth="1"/>
    <col min="14081" max="14087" width="9.6640625" style="1" customWidth="1"/>
    <col min="14088" max="14090" width="12.6640625" style="1" customWidth="1"/>
    <col min="14091" max="14095" width="9.6640625" style="1" customWidth="1"/>
    <col min="14096" max="14096" width="12.6640625" style="1" customWidth="1"/>
    <col min="14097" max="14098" width="10.88671875" style="1" customWidth="1"/>
    <col min="14099" max="14099" width="12.6640625" style="1" customWidth="1"/>
    <col min="14100" max="14334" width="9.109375" style="1"/>
    <col min="14335" max="14335" width="1.6640625" style="1" customWidth="1"/>
    <col min="14336" max="14336" width="28.6640625" style="1" customWidth="1"/>
    <col min="14337" max="14343" width="9.6640625" style="1" customWidth="1"/>
    <col min="14344" max="14346" width="12.6640625" style="1" customWidth="1"/>
    <col min="14347" max="14351" width="9.6640625" style="1" customWidth="1"/>
    <col min="14352" max="14352" width="12.6640625" style="1" customWidth="1"/>
    <col min="14353" max="14354" width="10.88671875" style="1" customWidth="1"/>
    <col min="14355" max="14355" width="12.6640625" style="1" customWidth="1"/>
    <col min="14356" max="14590" width="9.109375" style="1"/>
    <col min="14591" max="14591" width="1.6640625" style="1" customWidth="1"/>
    <col min="14592" max="14592" width="28.6640625" style="1" customWidth="1"/>
    <col min="14593" max="14599" width="9.6640625" style="1" customWidth="1"/>
    <col min="14600" max="14602" width="12.6640625" style="1" customWidth="1"/>
    <col min="14603" max="14607" width="9.6640625" style="1" customWidth="1"/>
    <col min="14608" max="14608" width="12.6640625" style="1" customWidth="1"/>
    <col min="14609" max="14610" width="10.88671875" style="1" customWidth="1"/>
    <col min="14611" max="14611" width="12.6640625" style="1" customWidth="1"/>
    <col min="14612" max="14846" width="9.109375" style="1"/>
    <col min="14847" max="14847" width="1.6640625" style="1" customWidth="1"/>
    <col min="14848" max="14848" width="28.6640625" style="1" customWidth="1"/>
    <col min="14849" max="14855" width="9.6640625" style="1" customWidth="1"/>
    <col min="14856" max="14858" width="12.6640625" style="1" customWidth="1"/>
    <col min="14859" max="14863" width="9.6640625" style="1" customWidth="1"/>
    <col min="14864" max="14864" width="12.6640625" style="1" customWidth="1"/>
    <col min="14865" max="14866" width="10.88671875" style="1" customWidth="1"/>
    <col min="14867" max="14867" width="12.6640625" style="1" customWidth="1"/>
    <col min="14868" max="15102" width="9.109375" style="1"/>
    <col min="15103" max="15103" width="1.6640625" style="1" customWidth="1"/>
    <col min="15104" max="15104" width="28.6640625" style="1" customWidth="1"/>
    <col min="15105" max="15111" width="9.6640625" style="1" customWidth="1"/>
    <col min="15112" max="15114" width="12.6640625" style="1" customWidth="1"/>
    <col min="15115" max="15119" width="9.6640625" style="1" customWidth="1"/>
    <col min="15120" max="15120" width="12.6640625" style="1" customWidth="1"/>
    <col min="15121" max="15122" width="10.88671875" style="1" customWidth="1"/>
    <col min="15123" max="15123" width="12.6640625" style="1" customWidth="1"/>
    <col min="15124" max="15358" width="9.109375" style="1"/>
    <col min="15359" max="15359" width="1.6640625" style="1" customWidth="1"/>
    <col min="15360" max="15360" width="28.6640625" style="1" customWidth="1"/>
    <col min="15361" max="15367" width="9.6640625" style="1" customWidth="1"/>
    <col min="15368" max="15370" width="12.6640625" style="1" customWidth="1"/>
    <col min="15371" max="15375" width="9.6640625" style="1" customWidth="1"/>
    <col min="15376" max="15376" width="12.6640625" style="1" customWidth="1"/>
    <col min="15377" max="15378" width="10.88671875" style="1" customWidth="1"/>
    <col min="15379" max="15379" width="12.6640625" style="1" customWidth="1"/>
    <col min="15380" max="15614" width="9.109375" style="1"/>
    <col min="15615" max="15615" width="1.6640625" style="1" customWidth="1"/>
    <col min="15616" max="15616" width="28.6640625" style="1" customWidth="1"/>
    <col min="15617" max="15623" width="9.6640625" style="1" customWidth="1"/>
    <col min="15624" max="15626" width="12.6640625" style="1" customWidth="1"/>
    <col min="15627" max="15631" width="9.6640625" style="1" customWidth="1"/>
    <col min="15632" max="15632" width="12.6640625" style="1" customWidth="1"/>
    <col min="15633" max="15634" width="10.88671875" style="1" customWidth="1"/>
    <col min="15635" max="15635" width="12.6640625" style="1" customWidth="1"/>
    <col min="15636" max="15870" width="9.109375" style="1"/>
    <col min="15871" max="15871" width="1.6640625" style="1" customWidth="1"/>
    <col min="15872" max="15872" width="28.6640625" style="1" customWidth="1"/>
    <col min="15873" max="15879" width="9.6640625" style="1" customWidth="1"/>
    <col min="15880" max="15882" width="12.6640625" style="1" customWidth="1"/>
    <col min="15883" max="15887" width="9.6640625" style="1" customWidth="1"/>
    <col min="15888" max="15888" width="12.6640625" style="1" customWidth="1"/>
    <col min="15889" max="15890" width="10.88671875" style="1" customWidth="1"/>
    <col min="15891" max="15891" width="12.6640625" style="1" customWidth="1"/>
    <col min="15892" max="16126" width="9.109375" style="1"/>
    <col min="16127" max="16127" width="1.6640625" style="1" customWidth="1"/>
    <col min="16128" max="16128" width="28.6640625" style="1" customWidth="1"/>
    <col min="16129" max="16135" width="9.6640625" style="1" customWidth="1"/>
    <col min="16136" max="16138" width="12.6640625" style="1" customWidth="1"/>
    <col min="16139" max="16143" width="9.6640625" style="1" customWidth="1"/>
    <col min="16144" max="16144" width="12.6640625" style="1" customWidth="1"/>
    <col min="16145" max="16146" width="10.88671875" style="1" customWidth="1"/>
    <col min="16147" max="16147" width="12.6640625" style="1" customWidth="1"/>
    <col min="16148" max="16384" width="9.109375" style="1"/>
  </cols>
  <sheetData>
    <row r="1" spans="1:244" x14ac:dyDescent="0.25">
      <c r="B1" s="1" t="s">
        <v>0</v>
      </c>
    </row>
    <row r="2" spans="1:244" ht="18" x14ac:dyDescent="0.25">
      <c r="A2" s="3"/>
      <c r="B2" s="4" t="s">
        <v>50</v>
      </c>
      <c r="C2" s="4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</row>
    <row r="3" spans="1:244" ht="15.6" x14ac:dyDescent="0.25">
      <c r="A3" s="3"/>
      <c r="B3" s="1" t="s">
        <v>1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</row>
    <row r="5" spans="1:244" ht="15.6" x14ac:dyDescent="0.25">
      <c r="B5" s="5" t="s">
        <v>57</v>
      </c>
      <c r="C5" s="6"/>
      <c r="D5" s="6"/>
      <c r="E5" s="6"/>
      <c r="F5" s="6"/>
      <c r="G5" s="6"/>
      <c r="H5" s="6"/>
      <c r="I5" s="6"/>
      <c r="J5" s="6"/>
      <c r="K5" s="6"/>
      <c r="L5" s="7"/>
    </row>
    <row r="6" spans="1:244" x14ac:dyDescent="0.25">
      <c r="B6" s="8"/>
      <c r="C6" s="8"/>
      <c r="D6" s="8"/>
      <c r="E6" s="8"/>
      <c r="F6" s="8"/>
      <c r="G6" s="8"/>
      <c r="H6" s="8"/>
      <c r="I6" s="8"/>
      <c r="J6" s="8"/>
      <c r="K6" s="8"/>
    </row>
    <row r="7" spans="1:244" ht="15.6" x14ac:dyDescent="0.25">
      <c r="B7" s="101" t="s">
        <v>29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</row>
    <row r="8" spans="1:244" ht="14.4" x14ac:dyDescent="0.25">
      <c r="B8" s="57" t="s">
        <v>43</v>
      </c>
      <c r="C8" s="10"/>
      <c r="D8" s="10"/>
      <c r="E8" s="10"/>
      <c r="F8" s="10"/>
      <c r="G8" s="10"/>
      <c r="H8" s="10"/>
      <c r="I8" s="10"/>
      <c r="J8" s="10"/>
      <c r="K8" s="10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44" ht="14.4" x14ac:dyDescent="0.25">
      <c r="B9" s="58" t="s">
        <v>44</v>
      </c>
      <c r="C9" s="10"/>
      <c r="D9" s="10"/>
      <c r="E9" s="10"/>
      <c r="F9" s="10"/>
      <c r="G9" s="10"/>
      <c r="H9" s="10"/>
      <c r="I9" s="10"/>
      <c r="J9" s="10"/>
      <c r="K9" s="10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44" ht="14.4" x14ac:dyDescent="0.25">
      <c r="B10" s="56" t="s">
        <v>42</v>
      </c>
      <c r="C10" s="10"/>
      <c r="D10" s="10"/>
      <c r="E10" s="10"/>
      <c r="F10" s="10"/>
      <c r="G10" s="10"/>
      <c r="H10" s="10"/>
      <c r="I10" s="10"/>
      <c r="J10" s="10"/>
      <c r="K10" s="10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44" ht="14.4" x14ac:dyDescent="0.2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44" ht="14.4" x14ac:dyDescent="0.25">
      <c r="B12" s="9" t="s">
        <v>30</v>
      </c>
      <c r="C12" s="10"/>
      <c r="D12" s="10"/>
      <c r="E12" s="10"/>
      <c r="F12" s="10"/>
      <c r="G12" s="10"/>
      <c r="H12" s="10"/>
      <c r="I12" s="10"/>
      <c r="J12" s="10"/>
      <c r="K12" s="10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44" ht="14.4" x14ac:dyDescent="0.25">
      <c r="B13" s="9" t="s">
        <v>31</v>
      </c>
      <c r="C13" s="10"/>
      <c r="D13" s="10"/>
      <c r="E13" s="10"/>
      <c r="F13" s="10"/>
      <c r="G13" s="10"/>
      <c r="H13" s="10"/>
      <c r="I13" s="10"/>
      <c r="J13" s="10"/>
      <c r="K13" s="10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44" ht="14.4" x14ac:dyDescent="0.25">
      <c r="B14" s="12" t="s">
        <v>32</v>
      </c>
      <c r="C14" s="13"/>
      <c r="D14" s="13"/>
      <c r="E14" s="13"/>
      <c r="F14" s="13"/>
      <c r="G14" s="13"/>
      <c r="H14" s="13"/>
      <c r="I14" s="13"/>
      <c r="J14" s="13"/>
      <c r="K14" s="13"/>
      <c r="L14" s="14"/>
      <c r="M14" s="14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7" spans="1:244" ht="15.6" x14ac:dyDescent="0.25">
      <c r="B17" s="16" t="s">
        <v>49</v>
      </c>
      <c r="C17" s="17"/>
      <c r="D17" s="17"/>
      <c r="E17" s="17"/>
      <c r="F17" s="17"/>
      <c r="G17" s="17"/>
      <c r="H17" s="17"/>
      <c r="I17" s="17"/>
      <c r="J17" s="17"/>
      <c r="K17" s="17"/>
    </row>
    <row r="18" spans="1:244" ht="14.4" x14ac:dyDescent="0.25">
      <c r="B18" s="18"/>
      <c r="C18" s="17"/>
      <c r="D18" s="17"/>
      <c r="E18" s="17"/>
      <c r="F18" s="17"/>
      <c r="G18" s="17"/>
      <c r="H18" s="17"/>
      <c r="I18" s="17"/>
      <c r="J18" s="17"/>
      <c r="K18" s="17"/>
    </row>
    <row r="19" spans="1:244" ht="84" x14ac:dyDescent="0.25">
      <c r="A19" s="19"/>
      <c r="B19" s="18"/>
      <c r="C19" s="110" t="s">
        <v>45</v>
      </c>
      <c r="D19" s="110"/>
      <c r="E19" s="110"/>
      <c r="F19" s="43" t="s">
        <v>34</v>
      </c>
      <c r="G19" s="43" t="s">
        <v>46</v>
      </c>
      <c r="H19" s="43" t="s">
        <v>46</v>
      </c>
      <c r="I19" s="43" t="s">
        <v>47</v>
      </c>
      <c r="J19" s="43" t="s">
        <v>56</v>
      </c>
      <c r="K19" s="43" t="s">
        <v>48</v>
      </c>
      <c r="L19" s="20"/>
      <c r="M19" s="20"/>
      <c r="N19" s="20"/>
      <c r="O19" s="43" t="s">
        <v>24</v>
      </c>
      <c r="P19" s="43" t="s">
        <v>25</v>
      </c>
      <c r="Q19" s="43" t="s">
        <v>55</v>
      </c>
      <c r="R19" s="43" t="s">
        <v>63</v>
      </c>
      <c r="S19" s="43" t="s">
        <v>63</v>
      </c>
      <c r="T19" s="22"/>
      <c r="U19" s="43" t="s">
        <v>54</v>
      </c>
      <c r="V19" s="43" t="s">
        <v>62</v>
      </c>
      <c r="W19" s="21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</row>
    <row r="20" spans="1:244" x14ac:dyDescent="0.25">
      <c r="A20" s="19"/>
      <c r="B20" s="23" t="s">
        <v>58</v>
      </c>
      <c r="C20" s="107" t="s">
        <v>33</v>
      </c>
      <c r="D20" s="108"/>
      <c r="E20" s="109"/>
      <c r="F20" s="65" t="s">
        <v>40</v>
      </c>
      <c r="G20" s="65" t="s">
        <v>35</v>
      </c>
      <c r="H20" s="65" t="s">
        <v>36</v>
      </c>
      <c r="I20" s="66" t="s">
        <v>37</v>
      </c>
      <c r="J20" s="67" t="s">
        <v>38</v>
      </c>
      <c r="K20" s="68" t="s">
        <v>39</v>
      </c>
      <c r="L20" s="89" t="s">
        <v>2</v>
      </c>
      <c r="M20" s="90"/>
      <c r="N20" s="91"/>
      <c r="O20" s="87" t="s">
        <v>3</v>
      </c>
      <c r="P20" s="87" t="s">
        <v>4</v>
      </c>
      <c r="Q20" s="87" t="s">
        <v>5</v>
      </c>
      <c r="R20" s="85" t="s">
        <v>6</v>
      </c>
      <c r="S20" s="85" t="s">
        <v>7</v>
      </c>
      <c r="T20" s="83" t="s">
        <v>8</v>
      </c>
      <c r="U20" s="102" t="s">
        <v>9</v>
      </c>
      <c r="V20" s="102" t="s">
        <v>10</v>
      </c>
      <c r="W20" s="83" t="s">
        <v>11</v>
      </c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</row>
    <row r="21" spans="1:244" x14ac:dyDescent="0.25">
      <c r="A21" s="19"/>
      <c r="B21" s="25" t="s">
        <v>12</v>
      </c>
      <c r="C21" s="24" t="s">
        <v>13</v>
      </c>
      <c r="D21" s="26" t="s">
        <v>14</v>
      </c>
      <c r="E21" s="24" t="s">
        <v>15</v>
      </c>
      <c r="F21" s="27"/>
      <c r="G21" s="25"/>
      <c r="H21" s="27"/>
      <c r="I21" s="25"/>
      <c r="J21" s="51"/>
      <c r="K21" s="51"/>
      <c r="L21" s="28" t="s">
        <v>13</v>
      </c>
      <c r="M21" s="29" t="s">
        <v>14</v>
      </c>
      <c r="N21" s="30" t="s">
        <v>15</v>
      </c>
      <c r="O21" s="88"/>
      <c r="P21" s="88"/>
      <c r="Q21" s="88"/>
      <c r="R21" s="86"/>
      <c r="S21" s="86"/>
      <c r="T21" s="84"/>
      <c r="U21" s="103"/>
      <c r="V21" s="103"/>
      <c r="W21" s="84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</row>
    <row r="22" spans="1:244" x14ac:dyDescent="0.25">
      <c r="A22" s="19"/>
      <c r="B22" s="31" t="s">
        <v>59</v>
      </c>
      <c r="C22" s="36">
        <v>0.1590116</v>
      </c>
      <c r="D22" s="36">
        <v>0.16349410000000003</v>
      </c>
      <c r="E22" s="36">
        <v>0.13098360000000001</v>
      </c>
      <c r="F22" s="74">
        <v>1.0619399999999999E-2</v>
      </c>
      <c r="G22" s="36">
        <v>2.5000000000000001E-4</v>
      </c>
      <c r="H22" s="52" t="s">
        <v>41</v>
      </c>
      <c r="I22" s="53">
        <v>5.0000000000000002E-5</v>
      </c>
      <c r="J22" s="54">
        <v>3.1190000000000002E-3</v>
      </c>
      <c r="K22" s="55">
        <v>1.7499999999999998E-3</v>
      </c>
      <c r="L22" s="75">
        <v>0.17480000000000001</v>
      </c>
      <c r="M22" s="75">
        <v>0.17928250000000004</v>
      </c>
      <c r="N22" s="75">
        <v>0.14677200000000001</v>
      </c>
      <c r="O22" s="92">
        <v>5.8E-4</v>
      </c>
      <c r="P22" s="92">
        <v>8.4799999999999997E-3</v>
      </c>
      <c r="Q22" s="104">
        <v>0</v>
      </c>
      <c r="R22" s="92">
        <v>9.5E-4</v>
      </c>
      <c r="S22" s="92">
        <v>0</v>
      </c>
      <c r="T22" s="95">
        <v>1.001E-2</v>
      </c>
      <c r="U22" s="92">
        <v>3.4931000000000004E-2</v>
      </c>
      <c r="V22" s="92">
        <v>2.313E-3</v>
      </c>
      <c r="W22" s="95">
        <v>3.7244000000000006E-2</v>
      </c>
      <c r="X22" s="32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</row>
    <row r="23" spans="1:244" x14ac:dyDescent="0.25">
      <c r="A23" s="19"/>
      <c r="B23" s="31" t="s">
        <v>60</v>
      </c>
      <c r="C23" s="36"/>
      <c r="D23" s="36"/>
      <c r="E23" s="36"/>
      <c r="F23" s="74"/>
      <c r="G23" s="36"/>
      <c r="H23" s="52"/>
      <c r="I23" s="53"/>
      <c r="J23" s="54"/>
      <c r="K23" s="55"/>
      <c r="L23" s="75"/>
      <c r="M23" s="75"/>
      <c r="N23" s="75"/>
      <c r="O23" s="93"/>
      <c r="P23" s="93"/>
      <c r="Q23" s="105"/>
      <c r="R23" s="93"/>
      <c r="S23" s="93"/>
      <c r="T23" s="96"/>
      <c r="U23" s="93"/>
      <c r="V23" s="93"/>
      <c r="W23" s="96"/>
      <c r="X23" s="32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</row>
    <row r="24" spans="1:244" x14ac:dyDescent="0.25">
      <c r="A24" s="19"/>
      <c r="B24" s="31" t="s">
        <v>61</v>
      </c>
      <c r="C24" s="36"/>
      <c r="D24" s="36"/>
      <c r="E24" s="36"/>
      <c r="F24" s="74"/>
      <c r="G24" s="36"/>
      <c r="H24" s="52"/>
      <c r="I24" s="53"/>
      <c r="J24" s="54"/>
      <c r="K24" s="55"/>
      <c r="L24" s="75"/>
      <c r="M24" s="75"/>
      <c r="N24" s="75"/>
      <c r="O24" s="94"/>
      <c r="P24" s="94"/>
      <c r="Q24" s="106"/>
      <c r="R24" s="94"/>
      <c r="S24" s="94"/>
      <c r="T24" s="97"/>
      <c r="U24" s="94"/>
      <c r="V24" s="94"/>
      <c r="W24" s="97"/>
      <c r="X24" s="32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</row>
    <row r="25" spans="1:244" x14ac:dyDescent="0.25">
      <c r="A25" s="19"/>
      <c r="B25" s="33" t="s">
        <v>16</v>
      </c>
      <c r="C25" s="34">
        <v>0</v>
      </c>
      <c r="D25" s="34">
        <v>0</v>
      </c>
      <c r="E25" s="34">
        <v>0</v>
      </c>
      <c r="F25" s="34">
        <v>0</v>
      </c>
      <c r="G25" s="35"/>
      <c r="H25" s="34">
        <v>40</v>
      </c>
      <c r="I25" s="34"/>
      <c r="J25" s="34"/>
      <c r="K25" s="34"/>
      <c r="L25" s="98">
        <v>40</v>
      </c>
      <c r="M25" s="99"/>
      <c r="N25" s="100"/>
      <c r="O25" s="61">
        <v>4.6057999999999995</v>
      </c>
      <c r="P25" s="62"/>
      <c r="Q25" s="63">
        <v>20.461199999999998</v>
      </c>
      <c r="R25" s="62"/>
      <c r="S25" s="64"/>
      <c r="T25" s="37">
        <v>25.066999999999997</v>
      </c>
      <c r="U25" s="78">
        <v>11.2836</v>
      </c>
      <c r="V25" s="78">
        <v>5.7936000000000005</v>
      </c>
      <c r="W25" s="37">
        <v>17.077200000000001</v>
      </c>
      <c r="X25" s="32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</row>
    <row r="26" spans="1:244" x14ac:dyDescent="0.25">
      <c r="B26" s="33" t="s">
        <v>17</v>
      </c>
      <c r="C26" s="34">
        <v>0</v>
      </c>
      <c r="D26" s="34">
        <v>0</v>
      </c>
      <c r="E26" s="34">
        <v>0</v>
      </c>
      <c r="F26" s="34">
        <v>0</v>
      </c>
      <c r="G26" s="34"/>
      <c r="H26" s="34"/>
      <c r="I26" s="34"/>
      <c r="J26" s="34"/>
      <c r="K26" s="34"/>
      <c r="L26" s="98">
        <v>0</v>
      </c>
      <c r="M26" s="99"/>
      <c r="N26" s="100"/>
      <c r="O26" s="61">
        <v>28.750599999999999</v>
      </c>
      <c r="P26" s="62"/>
      <c r="Q26" s="62"/>
      <c r="R26" s="62"/>
      <c r="S26" s="62"/>
      <c r="T26" s="37">
        <v>28.750599999999999</v>
      </c>
      <c r="U26" s="78">
        <v>12.940799999999999</v>
      </c>
      <c r="V26" s="78">
        <v>6.6455999999999991</v>
      </c>
      <c r="W26" s="37">
        <v>19.586399999999998</v>
      </c>
      <c r="X26" s="32"/>
    </row>
    <row r="27" spans="1:244" ht="21.75" customHeight="1" x14ac:dyDescent="0.25">
      <c r="B27" s="38" t="s">
        <v>18</v>
      </c>
      <c r="C27" s="39"/>
      <c r="D27" s="39"/>
      <c r="E27" s="39"/>
      <c r="F27" s="39"/>
      <c r="G27" s="39"/>
      <c r="H27" s="39"/>
      <c r="I27" s="39"/>
      <c r="J27" s="39"/>
      <c r="K27" s="39"/>
      <c r="L27" s="79" t="s">
        <v>19</v>
      </c>
      <c r="M27" s="79"/>
      <c r="N27" s="79"/>
      <c r="O27" s="79"/>
      <c r="P27" s="79"/>
      <c r="Q27" s="79"/>
      <c r="R27" s="79"/>
      <c r="S27" s="79"/>
      <c r="T27" s="79"/>
      <c r="U27" s="80"/>
      <c r="V27" s="79"/>
      <c r="W27" s="81"/>
    </row>
    <row r="28" spans="1:244" x14ac:dyDescent="0.25">
      <c r="B28" s="40"/>
      <c r="L28" s="82"/>
      <c r="M28" s="82"/>
      <c r="N28" s="82"/>
      <c r="T28" s="60"/>
      <c r="U28" s="76"/>
      <c r="V28" s="76"/>
    </row>
    <row r="29" spans="1:244" s="41" customFormat="1" ht="14.25" customHeight="1" x14ac:dyDescent="0.25">
      <c r="B29" s="42" t="s">
        <v>20</v>
      </c>
      <c r="C29" s="42"/>
      <c r="D29" s="42"/>
      <c r="E29" s="42"/>
      <c r="F29" s="42"/>
      <c r="G29" s="42"/>
      <c r="H29" s="42"/>
      <c r="I29" s="42"/>
      <c r="J29" s="42"/>
      <c r="K29" s="42"/>
      <c r="T29" s="59"/>
      <c r="U29" s="77"/>
      <c r="V29" s="77"/>
    </row>
    <row r="31" spans="1:244" x14ac:dyDescent="0.25">
      <c r="B31" s="73" t="s">
        <v>53</v>
      </c>
    </row>
    <row r="32" spans="1:244" ht="24" x14ac:dyDescent="0.25">
      <c r="B32" s="44"/>
      <c r="C32" s="69" t="s">
        <v>51</v>
      </c>
      <c r="D32" s="69" t="str">
        <f>+C32</f>
        <v>Del.720_22 - 
Tabella 4</v>
      </c>
      <c r="E32" s="69" t="str">
        <f>+D32</f>
        <v>Del.720_22 - 
Tabella 4</v>
      </c>
      <c r="F32" s="45"/>
    </row>
    <row r="33" spans="2:6" ht="110.4" x14ac:dyDescent="0.25">
      <c r="B33" s="46"/>
      <c r="C33" s="70" t="s">
        <v>26</v>
      </c>
      <c r="D33" s="71" t="s">
        <v>28</v>
      </c>
      <c r="E33" s="70" t="s">
        <v>52</v>
      </c>
      <c r="F33" s="48"/>
    </row>
    <row r="34" spans="2:6" x14ac:dyDescent="0.25">
      <c r="B34" s="46" t="s">
        <v>21</v>
      </c>
      <c r="C34" s="47">
        <f>1.274/100</f>
        <v>1.274E-2</v>
      </c>
      <c r="D34" s="47">
        <f>1.689/100</f>
        <v>1.6890000000000002E-2</v>
      </c>
      <c r="E34" s="47">
        <v>0</v>
      </c>
      <c r="F34" s="48" t="s">
        <v>27</v>
      </c>
    </row>
    <row r="35" spans="2:6" x14ac:dyDescent="0.25">
      <c r="B35" s="46" t="s">
        <v>22</v>
      </c>
      <c r="C35" s="47">
        <f>1.274/100</f>
        <v>1.274E-2</v>
      </c>
      <c r="D35" s="47">
        <f>1.689/100</f>
        <v>1.6890000000000002E-2</v>
      </c>
      <c r="E35" s="47">
        <v>0</v>
      </c>
      <c r="F35" s="48" t="s">
        <v>27</v>
      </c>
    </row>
    <row r="36" spans="2:6" x14ac:dyDescent="0.25">
      <c r="B36" s="49" t="s">
        <v>23</v>
      </c>
      <c r="C36" s="50">
        <v>0</v>
      </c>
      <c r="D36" s="50">
        <v>0</v>
      </c>
      <c r="E36" s="50">
        <f>1.689/100</f>
        <v>1.6890000000000002E-2</v>
      </c>
      <c r="F36" s="72" t="s">
        <v>27</v>
      </c>
    </row>
  </sheetData>
  <mergeCells count="26">
    <mergeCell ref="B7:W7"/>
    <mergeCell ref="L26:N26"/>
    <mergeCell ref="U20:U21"/>
    <mergeCell ref="V20:V21"/>
    <mergeCell ref="W20:W21"/>
    <mergeCell ref="O22:O24"/>
    <mergeCell ref="P22:P24"/>
    <mergeCell ref="Q22:Q24"/>
    <mergeCell ref="R22:R24"/>
    <mergeCell ref="S22:S24"/>
    <mergeCell ref="T22:T24"/>
    <mergeCell ref="C20:E20"/>
    <mergeCell ref="C19:E19"/>
    <mergeCell ref="L27:W27"/>
    <mergeCell ref="L28:N28"/>
    <mergeCell ref="T20:T21"/>
    <mergeCell ref="S20:S21"/>
    <mergeCell ref="R20:R21"/>
    <mergeCell ref="Q20:Q21"/>
    <mergeCell ref="P20:P21"/>
    <mergeCell ref="O20:O21"/>
    <mergeCell ref="L20:N20"/>
    <mergeCell ref="U22:U24"/>
    <mergeCell ref="V22:V24"/>
    <mergeCell ref="W22:W24"/>
    <mergeCell ref="L25:N2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Altri Usi BT TG 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2022-08-02T08:30:47Z</dcterms:created>
  <dcterms:modified xsi:type="dcterms:W3CDTF">2023-11-08T11:26:13Z</dcterms:modified>
</cp:coreProperties>
</file>