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/>
  <xr:revisionPtr revIDLastSave="346" documentId="13_ncr:4000b_{5FA785B0-142D-4A36-B0B0-E1638C2FA860}" xr6:coauthVersionLast="47" xr6:coauthVersionMax="47" xr10:uidLastSave="{51ECA8A4-4219-4AA0-935B-9C000B11559A}"/>
  <bookViews>
    <workbookView xWindow="-120" yWindow="-120" windowWidth="29040" windowHeight="15720" xr2:uid="{00000000-000D-0000-FFFF-FFFF00000000}"/>
  </bookViews>
  <sheets>
    <sheet name="dal 1 aprile 25" sheetId="3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2" i="34" l="1"/>
  <c r="U31" i="34"/>
  <c r="U30" i="34"/>
  <c r="U21" i="34"/>
  <c r="U20" i="34"/>
</calcChain>
</file>

<file path=xl/sharedStrings.xml><?xml version="1.0" encoding="utf-8"?>
<sst xmlns="http://schemas.openxmlformats.org/spreadsheetml/2006/main" count="143" uniqueCount="50">
  <si>
    <t>PD</t>
  </si>
  <si>
    <t>PCV</t>
  </si>
  <si>
    <t>DISPbt</t>
  </si>
  <si>
    <t>PPE</t>
  </si>
  <si>
    <t>UC3</t>
  </si>
  <si>
    <t>UC6</t>
  </si>
  <si>
    <t>PE</t>
  </si>
  <si>
    <t>Monorario</t>
  </si>
  <si>
    <t>fascia unica</t>
  </si>
  <si>
    <t>fascia F1</t>
  </si>
  <si>
    <t>fascia F23</t>
  </si>
  <si>
    <t>Biorario</t>
  </si>
  <si>
    <t xml:space="preserve"> Valori al netto delle imposte</t>
  </si>
  <si>
    <t>monorario</t>
  </si>
  <si>
    <t>biorario</t>
  </si>
  <si>
    <t>Materia energia</t>
  </si>
  <si>
    <t>Trasporto e gestione del contatore</t>
  </si>
  <si>
    <t>Oneri di sistema</t>
  </si>
  <si>
    <t xml:space="preserve">- </t>
  </si>
  <si>
    <t>Sconto bolletta elettronica</t>
  </si>
  <si>
    <t>Ai clienti che ricevono la bolletta in formato elettronico e la pagano con addebito automatico è applicato uno sconto di 6 euro/anno.</t>
  </si>
  <si>
    <t>Quota energia (euro/kWh)</t>
  </si>
  <si>
    <t>Quota fissa (euro/anno)</t>
  </si>
  <si>
    <t>Quota potenza (euro/kW/anno)</t>
  </si>
  <si>
    <t>σ2</t>
  </si>
  <si>
    <t>σ3</t>
  </si>
  <si>
    <t>Per visualizzare in dettaglio le componenti di prezzo, cliccare su "+" sopra le colonne J, R, U</t>
  </si>
  <si>
    <r>
      <rPr>
        <sz val="10"/>
        <color indexed="23"/>
        <rFont val="Calibri"/>
        <family val="2"/>
      </rPr>
      <t>σ</t>
    </r>
    <r>
      <rPr>
        <i/>
        <sz val="10"/>
        <color indexed="23"/>
        <rFont val="Calibri"/>
        <family val="2"/>
      </rPr>
      <t>1</t>
    </r>
  </si>
  <si>
    <r>
      <t>A</t>
    </r>
    <r>
      <rPr>
        <i/>
        <vertAlign val="subscript"/>
        <sz val="10"/>
        <color indexed="23"/>
        <rFont val="Calibri"/>
        <family val="2"/>
      </rPr>
      <t>SOS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</si>
  <si>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</si>
  <si>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Del.262/2024/R/eel Tab. 1</t>
  </si>
  <si>
    <t>Del.262/2024/R/eel Tab. 3</t>
  </si>
  <si>
    <t>CLIENTI VULNERABILI</t>
  </si>
  <si>
    <r>
      <t xml:space="preserve"> - Materia energia</t>
    </r>
    <r>
      <rPr>
        <sz val="9"/>
        <color theme="4" tint="-0.499984740745262"/>
        <rFont val="Calibri"/>
        <family val="2"/>
      </rPr>
      <t>: energia (PE), dispacciamento (PD), commercializzazione vendita (PCV), componenti di perequazione (PPE) e di dispacciamento (DISPbt)</t>
    </r>
  </si>
  <si>
    <r>
      <t xml:space="preserve"> - Trasporto e gestione del contatore</t>
    </r>
    <r>
      <rPr>
        <sz val="9"/>
        <color theme="4" tint="-0.499984740745262"/>
        <rFont val="Calibri"/>
        <family val="2"/>
      </rPr>
      <t>: distribuzione trasporto e misura (σ1, σ2, σ3), perequazione (UC3), qualità (UC6)</t>
    </r>
  </si>
  <si>
    <r>
      <t xml:space="preserve"> - Oneri di sistema</t>
    </r>
    <r>
      <rPr>
        <sz val="9"/>
        <color theme="4" tint="-0.499984740745262"/>
        <rFont val="Calibri"/>
        <family val="2"/>
      </rPr>
      <t>: componenti A</t>
    </r>
    <r>
      <rPr>
        <vertAlign val="subscript"/>
        <sz val="9"/>
        <color theme="4" tint="-0.499984740745262"/>
        <rFont val="Calibri"/>
        <family val="2"/>
      </rPr>
      <t>SOS</t>
    </r>
    <r>
      <rPr>
        <sz val="9"/>
        <color theme="4" tint="-0.499984740745262"/>
        <rFont val="Calibri"/>
        <family val="2"/>
      </rPr>
      <t xml:space="preserve"> e A</t>
    </r>
    <r>
      <rPr>
        <vertAlign val="subscript"/>
        <sz val="9"/>
        <color theme="4" tint="-0.499984740745262"/>
        <rFont val="Calibri"/>
        <family val="2"/>
      </rPr>
      <t>RIM</t>
    </r>
  </si>
  <si>
    <r>
      <t xml:space="preserve">  Fascia F1</t>
    </r>
    <r>
      <rPr>
        <sz val="9"/>
        <color theme="4" tint="-0.499984740745262"/>
        <rFont val="Calibri"/>
        <family val="2"/>
      </rPr>
      <t>: dalle 8 alle 19 nei giorni dal lunedì al venerdì, escluse le festività nazionali</t>
    </r>
  </si>
  <si>
    <r>
      <t xml:space="preserve">  Fascia F23</t>
    </r>
    <r>
      <rPr>
        <sz val="9"/>
        <color theme="4" tint="-0.499984740745262"/>
        <rFont val="Calibri"/>
        <family val="2"/>
      </rPr>
      <t>: dalle 19 alle 8 nei giorni dal lunedi al venerdì e tutte le ore dei giorni di sabato, domenica e festività nazionali</t>
    </r>
  </si>
  <si>
    <t xml:space="preserve"> Abitazioni di residenza anagrafica</t>
  </si>
  <si>
    <t xml:space="preserve"> Abitazioni diverse dalla residenza anagrafica</t>
  </si>
  <si>
    <t>Condizioni economiche per i clienti del Servizio di Tutela della Vulnerabilità</t>
  </si>
  <si>
    <t>Del.585_24 - Tabella 4</t>
  </si>
  <si>
    <t>Aprile - Giugno 2025</t>
  </si>
  <si>
    <t>Del.127_25 - Tabelle 1.1 e 1.2</t>
  </si>
  <si>
    <t>Del.127_25 - Tabelle 2.1 e 2.2</t>
  </si>
  <si>
    <t>Del.127_25 - Tabelle 4.1 e 4.2</t>
  </si>
  <si>
    <t>Del.131_25 che conferma valori Del.633_23 - Tabella 7</t>
  </si>
  <si>
    <t>Del.131_25 - Tabella 1</t>
  </si>
  <si>
    <t>Del.131_25 - Tabella 6</t>
  </si>
  <si>
    <t>Servizio di Tutela della Vulnerabilità
1 aprile - 30 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</si>
</sst>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#,##0.00000_ ;[Red]\-#,##0.00000\ "/>
    <numFmt numFmtId="165" formatCode="#,##0.000000_ ;\-#,##0.000000\ "/>
    <numFmt numFmtId="166" formatCode="#,##0.00000_ ;\-#,##0.00000\ "/>
    <numFmt numFmtId="167" formatCode="#,##0.0000_ ;\-#,##0.0000\ "/>
    <numFmt numFmtId="168" formatCode="0.0000"/>
    <numFmt numFmtId="169" formatCode="#,##0.000000_ ;[Red]\-#,##0.000000\ "/>
    <numFmt numFmtId="170" formatCode="0.000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sz val="11"/>
      <color indexed="9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12"/>
      <color indexed="9"/>
      <name val="Calibri"/>
      <family val="2"/>
    </font>
    <font>
      <i/>
      <sz val="10"/>
      <name val="Calibri"/>
      <family val="2"/>
    </font>
    <font>
      <i/>
      <sz val="8"/>
      <name val="Calibri"/>
      <family val="2"/>
    </font>
    <font>
      <sz val="10"/>
      <color indexed="23"/>
      <name val="Calibri"/>
      <family val="2"/>
    </font>
    <font>
      <i/>
      <sz val="10"/>
      <color indexed="23"/>
      <name val="Calibri"/>
      <family val="2"/>
    </font>
    <font>
      <i/>
      <vertAlign val="subscript"/>
      <sz val="10"/>
      <color indexed="23"/>
      <name val="Calibri"/>
      <family val="2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sz val="10"/>
      <color theme="0" tint="-0.499984740745262"/>
      <name val="Calibri"/>
      <family val="2"/>
    </font>
    <font>
      <b/>
      <sz val="12"/>
      <color theme="0"/>
      <name val="Calibri"/>
      <family val="2"/>
    </font>
    <font>
      <i/>
      <sz val="10"/>
      <color theme="0" tint="-0.499984740745262"/>
      <name val="Calibri"/>
      <family val="2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i/>
      <sz val="10"/>
      <color theme="9" tint="-0.249977111117893"/>
      <name val="Calibri"/>
      <family val="2"/>
    </font>
    <font>
      <b/>
      <sz val="9"/>
      <color theme="4" tint="-0.499984740745262"/>
      <name val="Calibri"/>
      <family val="2"/>
    </font>
    <font>
      <sz val="9"/>
      <color theme="4" tint="-0.499984740745262"/>
      <name val="Calibri"/>
      <family val="2"/>
    </font>
    <font>
      <vertAlign val="subscript"/>
      <sz val="9"/>
      <color theme="4" tint="-0.499984740745262"/>
      <name val="Calibri"/>
      <family val="2"/>
    </font>
    <font>
      <b/>
      <sz val="14"/>
      <color theme="9" tint="-0.249977111117893"/>
      <name val="Calibri"/>
      <family val="2"/>
    </font>
    <font>
      <b/>
      <sz val="10"/>
      <color theme="4" tint="-0.499984740745262"/>
      <name val="Calibri"/>
      <family val="2"/>
    </font>
    <font>
      <b/>
      <i/>
      <sz val="10"/>
      <color theme="4" tint="-0.499984740745262"/>
      <name val="Calibri"/>
      <family val="2"/>
    </font>
    <font>
      <b/>
      <sz val="9"/>
      <color theme="9" tint="-0.249977111117893"/>
      <name val="Calibri"/>
      <family val="2"/>
    </font>
    <font>
      <sz val="10"/>
      <color theme="9" tint="-0.24997711111789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9" tint="-0.25098422193060094"/>
        </stop>
        <stop position="1">
          <color theme="9" tint="-0.49803155613879818"/>
        </stop>
      </gradient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0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18" fillId="3" borderId="6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vertical="center"/>
    </xf>
    <xf numFmtId="0" fontId="18" fillId="3" borderId="9" xfId="0" applyFont="1" applyFill="1" applyBorder="1" applyAlignment="1">
      <alignment vertical="center"/>
    </xf>
    <xf numFmtId="167" fontId="18" fillId="3" borderId="5" xfId="0" quotePrefix="1" applyNumberFormat="1" applyFont="1" applyFill="1" applyBorder="1" applyAlignment="1">
      <alignment horizontal="right" vertical="center"/>
    </xf>
    <xf numFmtId="167" fontId="18" fillId="3" borderId="10" xfId="0" quotePrefix="1" applyNumberFormat="1" applyFont="1" applyFill="1" applyBorder="1" applyAlignment="1">
      <alignment horizontal="right" vertical="center"/>
    </xf>
    <xf numFmtId="167" fontId="18" fillId="3" borderId="11" xfId="0" applyNumberFormat="1" applyFont="1" applyFill="1" applyBorder="1" applyAlignment="1">
      <alignment horizontal="right" vertical="center"/>
    </xf>
    <xf numFmtId="167" fontId="18" fillId="3" borderId="2" xfId="0" quotePrefix="1" applyNumberFormat="1" applyFont="1" applyFill="1" applyBorder="1" applyAlignment="1">
      <alignment horizontal="right" vertical="center"/>
    </xf>
    <xf numFmtId="167" fontId="18" fillId="3" borderId="12" xfId="0" quotePrefix="1" applyNumberFormat="1" applyFont="1" applyFill="1" applyBorder="1" applyAlignment="1">
      <alignment horizontal="right" vertical="center"/>
    </xf>
    <xf numFmtId="167" fontId="18" fillId="3" borderId="13" xfId="0" quotePrefix="1" applyNumberFormat="1" applyFont="1" applyFill="1" applyBorder="1" applyAlignment="1">
      <alignment horizontal="right" vertical="center"/>
    </xf>
    <xf numFmtId="0" fontId="18" fillId="3" borderId="3" xfId="0" applyFont="1" applyFill="1" applyBorder="1" applyAlignment="1">
      <alignment horizontal="center" vertical="center"/>
    </xf>
    <xf numFmtId="167" fontId="18" fillId="3" borderId="11" xfId="0" quotePrefix="1" applyNumberFormat="1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center" vertical="center"/>
    </xf>
    <xf numFmtId="167" fontId="18" fillId="3" borderId="2" xfId="0" applyNumberFormat="1" applyFont="1" applyFill="1" applyBorder="1" applyAlignment="1">
      <alignment horizontal="right" vertical="center"/>
    </xf>
    <xf numFmtId="167" fontId="12" fillId="3" borderId="2" xfId="0" quotePrefix="1" applyNumberFormat="1" applyFont="1" applyFill="1" applyBorder="1" applyAlignment="1">
      <alignment horizontal="right" vertical="center"/>
    </xf>
    <xf numFmtId="0" fontId="3" fillId="2" borderId="0" xfId="2" applyFont="1" applyFill="1" applyAlignment="1" applyProtection="1">
      <alignment vertical="center"/>
      <protection locked="0"/>
    </xf>
    <xf numFmtId="0" fontId="8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vertical="center"/>
      <protection locked="0"/>
    </xf>
    <xf numFmtId="0" fontId="6" fillId="2" borderId="0" xfId="2" applyFont="1" applyFill="1" applyAlignment="1" applyProtection="1">
      <alignment vertical="center"/>
      <protection locked="0"/>
    </xf>
    <xf numFmtId="0" fontId="9" fillId="3" borderId="6" xfId="2" applyFont="1" applyFill="1" applyBorder="1" applyAlignment="1" applyProtection="1">
      <alignment vertical="center"/>
      <protection locked="0"/>
    </xf>
    <xf numFmtId="0" fontId="9" fillId="3" borderId="15" xfId="2" applyFont="1" applyFill="1" applyBorder="1" applyAlignment="1" applyProtection="1">
      <alignment vertical="center"/>
      <protection locked="0"/>
    </xf>
    <xf numFmtId="0" fontId="3" fillId="3" borderId="15" xfId="2" applyFont="1" applyFill="1" applyBorder="1" applyAlignment="1" applyProtection="1">
      <alignment vertical="center"/>
      <protection locked="0"/>
    </xf>
    <xf numFmtId="0" fontId="7" fillId="3" borderId="15" xfId="2" applyFont="1" applyFill="1" applyBorder="1" applyAlignment="1" applyProtection="1">
      <alignment horizontal="center" vertical="center"/>
      <protection locked="0"/>
    </xf>
    <xf numFmtId="165" fontId="3" fillId="2" borderId="0" xfId="2" applyNumberFormat="1" applyFont="1" applyFill="1" applyAlignment="1" applyProtection="1">
      <alignment vertical="center"/>
      <protection locked="0"/>
    </xf>
    <xf numFmtId="0" fontId="3" fillId="3" borderId="0" xfId="2" applyFont="1" applyFill="1" applyAlignment="1" applyProtection="1">
      <alignment vertical="center"/>
      <protection locked="0"/>
    </xf>
    <xf numFmtId="165" fontId="3" fillId="3" borderId="0" xfId="2" applyNumberFormat="1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17" fillId="3" borderId="0" xfId="2" applyFont="1" applyFill="1" applyAlignment="1" applyProtection="1">
      <alignment horizontal="center" vertical="center"/>
      <protection locked="0"/>
    </xf>
    <xf numFmtId="0" fontId="22" fillId="3" borderId="0" xfId="2" applyFont="1" applyFill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23" fillId="2" borderId="0" xfId="2" applyFont="1" applyFill="1" applyAlignment="1" applyProtection="1">
      <alignment horizontal="center" vertical="center"/>
      <protection locked="0"/>
    </xf>
    <xf numFmtId="0" fontId="9" fillId="3" borderId="0" xfId="2" applyFont="1" applyFill="1" applyAlignment="1" applyProtection="1">
      <alignment vertical="center"/>
      <protection locked="0"/>
    </xf>
    <xf numFmtId="0" fontId="7" fillId="3" borderId="0" xfId="2" applyFont="1" applyFill="1" applyAlignment="1" applyProtection="1">
      <alignment horizontal="center" vertical="center"/>
      <protection locked="0"/>
    </xf>
    <xf numFmtId="0" fontId="3" fillId="2" borderId="10" xfId="2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166" fontId="18" fillId="3" borderId="0" xfId="0" applyNumberFormat="1" applyFont="1" applyFill="1" applyAlignment="1">
      <alignment horizontal="right" vertical="center"/>
    </xf>
    <xf numFmtId="166" fontId="3" fillId="2" borderId="13" xfId="2" applyNumberFormat="1" applyFont="1" applyFill="1" applyBorder="1" applyAlignment="1">
      <alignment horizontal="right" vertical="center"/>
    </xf>
    <xf numFmtId="166" fontId="3" fillId="2" borderId="12" xfId="2" applyNumberFormat="1" applyFont="1" applyFill="1" applyBorder="1" applyAlignment="1">
      <alignment horizontal="right" vertical="center"/>
    </xf>
    <xf numFmtId="166" fontId="3" fillId="2" borderId="15" xfId="2" applyNumberFormat="1" applyFont="1" applyFill="1" applyBorder="1" applyAlignment="1">
      <alignment horizontal="right" vertical="center"/>
    </xf>
    <xf numFmtId="165" fontId="3" fillId="2" borderId="1" xfId="2" applyNumberFormat="1" applyFont="1" applyFill="1" applyBorder="1" applyAlignment="1">
      <alignment vertical="center"/>
    </xf>
    <xf numFmtId="164" fontId="3" fillId="2" borderId="0" xfId="2" quotePrefix="1" applyNumberFormat="1" applyFont="1" applyFill="1" applyAlignment="1" applyProtection="1">
      <alignment horizontal="center" vertical="center"/>
      <protection locked="0"/>
    </xf>
    <xf numFmtId="164" fontId="3" fillId="2" borderId="0" xfId="2" applyNumberFormat="1" applyFont="1" applyFill="1" applyAlignment="1" applyProtection="1">
      <alignment horizontal="center" vertical="center"/>
      <protection locked="0"/>
    </xf>
    <xf numFmtId="164" fontId="3" fillId="2" borderId="0" xfId="2" applyNumberFormat="1" applyFont="1" applyFill="1" applyAlignment="1" applyProtection="1">
      <alignment vertical="center"/>
      <protection locked="0"/>
    </xf>
    <xf numFmtId="0" fontId="3" fillId="2" borderId="0" xfId="2" quotePrefix="1" applyFont="1" applyFill="1" applyAlignment="1" applyProtection="1">
      <alignment horizontal="center" vertical="center"/>
      <protection locked="0"/>
    </xf>
    <xf numFmtId="0" fontId="3" fillId="2" borderId="2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166" fontId="18" fillId="0" borderId="1" xfId="2" applyNumberFormat="1" applyFont="1" applyBorder="1" applyAlignment="1">
      <alignment horizontal="right" vertical="center"/>
    </xf>
    <xf numFmtId="165" fontId="18" fillId="2" borderId="3" xfId="2" applyNumberFormat="1" applyFont="1" applyFill="1" applyBorder="1" applyAlignment="1">
      <alignment vertical="center"/>
    </xf>
    <xf numFmtId="167" fontId="18" fillId="0" borderId="5" xfId="0" quotePrefix="1" applyNumberFormat="1" applyFont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7" fontId="18" fillId="3" borderId="0" xfId="0" quotePrefix="1" applyNumberFormat="1" applyFont="1" applyFill="1" applyAlignment="1">
      <alignment horizontal="right" vertical="center"/>
    </xf>
    <xf numFmtId="167" fontId="18" fillId="3" borderId="0" xfId="2" applyNumberFormat="1" applyFont="1" applyFill="1" applyAlignment="1">
      <alignment horizontal="right" vertical="center"/>
    </xf>
    <xf numFmtId="167" fontId="18" fillId="3" borderId="0" xfId="2" applyNumberFormat="1" applyFont="1" applyFill="1" applyAlignment="1">
      <alignment vertical="center"/>
    </xf>
    <xf numFmtId="167" fontId="3" fillId="3" borderId="0" xfId="2" applyNumberFormat="1" applyFont="1" applyFill="1" applyAlignment="1">
      <alignment vertical="center"/>
    </xf>
    <xf numFmtId="167" fontId="6" fillId="3" borderId="0" xfId="0" quotePrefix="1" applyNumberFormat="1" applyFont="1" applyFill="1" applyAlignment="1">
      <alignment horizontal="right" vertical="center"/>
    </xf>
    <xf numFmtId="166" fontId="18" fillId="2" borderId="2" xfId="2" applyNumberFormat="1" applyFont="1" applyFill="1" applyBorder="1" applyAlignment="1">
      <alignment horizontal="right" vertical="center"/>
    </xf>
    <xf numFmtId="166" fontId="18" fillId="2" borderId="13" xfId="2" applyNumberFormat="1" applyFont="1" applyFill="1" applyBorder="1" applyAlignment="1">
      <alignment horizontal="right" vertical="center"/>
    </xf>
    <xf numFmtId="166" fontId="18" fillId="2" borderId="14" xfId="2" applyNumberFormat="1" applyFont="1" applyFill="1" applyBorder="1" applyAlignment="1">
      <alignment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166" fontId="18" fillId="3" borderId="1" xfId="0" applyNumberFormat="1" applyFont="1" applyFill="1" applyBorder="1" applyAlignment="1">
      <alignment horizontal="right" vertical="center"/>
    </xf>
    <xf numFmtId="166" fontId="18" fillId="3" borderId="6" xfId="0" applyNumberFormat="1" applyFont="1" applyFill="1" applyBorder="1" applyAlignment="1">
      <alignment horizontal="right" vertical="center"/>
    </xf>
    <xf numFmtId="166" fontId="18" fillId="3" borderId="1" xfId="0" quotePrefix="1" applyNumberFormat="1" applyFont="1" applyFill="1" applyBorder="1" applyAlignment="1">
      <alignment horizontal="right" vertical="center"/>
    </xf>
    <xf numFmtId="166" fontId="18" fillId="3" borderId="3" xfId="0" applyNumberFormat="1" applyFont="1" applyFill="1" applyBorder="1" applyAlignment="1">
      <alignment horizontal="right" vertical="center"/>
    </xf>
    <xf numFmtId="0" fontId="3" fillId="2" borderId="4" xfId="2" applyFont="1" applyFill="1" applyBorder="1" applyAlignment="1">
      <alignment horizontal="center" vertical="center"/>
    </xf>
    <xf numFmtId="170" fontId="3" fillId="2" borderId="0" xfId="2" applyNumberFormat="1" applyFont="1" applyFill="1" applyAlignment="1" applyProtection="1">
      <alignment vertical="center"/>
      <protection locked="0"/>
    </xf>
    <xf numFmtId="166" fontId="3" fillId="2" borderId="2" xfId="2" applyNumberFormat="1" applyFont="1" applyFill="1" applyBorder="1" applyAlignment="1">
      <alignment vertical="center"/>
    </xf>
    <xf numFmtId="166" fontId="3" fillId="2" borderId="14" xfId="2" applyNumberFormat="1" applyFont="1" applyFill="1" applyBorder="1" applyAlignment="1">
      <alignment vertical="center"/>
    </xf>
    <xf numFmtId="165" fontId="3" fillId="2" borderId="2" xfId="2" applyNumberFormat="1" applyFont="1" applyFill="1" applyBorder="1" applyAlignment="1">
      <alignment vertical="center"/>
    </xf>
    <xf numFmtId="165" fontId="3" fillId="2" borderId="14" xfId="2" applyNumberFormat="1" applyFont="1" applyFill="1" applyBorder="1" applyAlignment="1">
      <alignment vertical="center"/>
    </xf>
    <xf numFmtId="0" fontId="20" fillId="4" borderId="2" xfId="0" applyFont="1" applyFill="1" applyBorder="1" applyAlignment="1">
      <alignment horizontal="center" vertical="center"/>
    </xf>
    <xf numFmtId="0" fontId="24" fillId="2" borderId="0" xfId="2" applyFont="1" applyFill="1" applyAlignment="1" applyProtection="1">
      <alignment vertical="center"/>
      <protection locked="0"/>
    </xf>
    <xf numFmtId="0" fontId="25" fillId="3" borderId="6" xfId="2" applyFont="1" applyFill="1" applyBorder="1" applyAlignment="1" applyProtection="1">
      <alignment vertical="center"/>
      <protection locked="0"/>
    </xf>
    <xf numFmtId="0" fontId="25" fillId="3" borderId="6" xfId="2" applyFont="1" applyFill="1" applyBorder="1" applyProtection="1">
      <protection locked="0"/>
    </xf>
    <xf numFmtId="0" fontId="25" fillId="3" borderId="12" xfId="2" applyFont="1" applyFill="1" applyBorder="1" applyAlignment="1" applyProtection="1">
      <alignment vertical="center"/>
      <protection locked="0"/>
    </xf>
    <xf numFmtId="0" fontId="28" fillId="3" borderId="0" xfId="2" applyFont="1" applyFill="1" applyAlignment="1" applyProtection="1">
      <alignment vertical="center"/>
      <protection locked="0"/>
    </xf>
    <xf numFmtId="0" fontId="29" fillId="5" borderId="1" xfId="2" applyFont="1" applyFill="1" applyBorder="1" applyAlignment="1">
      <alignment vertical="center"/>
    </xf>
    <xf numFmtId="0" fontId="29" fillId="5" borderId="2" xfId="2" applyFont="1" applyFill="1" applyBorder="1" applyAlignment="1">
      <alignment vertical="center"/>
    </xf>
    <xf numFmtId="0" fontId="30" fillId="5" borderId="2" xfId="2" applyFont="1" applyFill="1" applyBorder="1" applyAlignment="1">
      <alignment vertical="center"/>
    </xf>
    <xf numFmtId="0" fontId="29" fillId="5" borderId="4" xfId="2" applyFont="1" applyFill="1" applyBorder="1" applyAlignment="1">
      <alignment vertical="center"/>
    </xf>
    <xf numFmtId="0" fontId="29" fillId="5" borderId="14" xfId="2" applyFont="1" applyFill="1" applyBorder="1" applyAlignment="1">
      <alignment vertical="center"/>
    </xf>
    <xf numFmtId="0" fontId="31" fillId="2" borderId="0" xfId="2" applyFont="1" applyFill="1" applyAlignment="1" applyProtection="1">
      <alignment vertical="center" wrapText="1"/>
      <protection locked="0"/>
    </xf>
    <xf numFmtId="0" fontId="31" fillId="2" borderId="15" xfId="2" applyFont="1" applyFill="1" applyBorder="1" applyAlignment="1" applyProtection="1">
      <alignment vertical="center" wrapText="1"/>
      <protection locked="0"/>
    </xf>
    <xf numFmtId="0" fontId="32" fillId="3" borderId="0" xfId="2" applyFont="1" applyFill="1" applyAlignment="1" applyProtection="1">
      <alignment vertical="center"/>
      <protection locked="0"/>
    </xf>
    <xf numFmtId="169" fontId="3" fillId="2" borderId="0" xfId="2" applyNumberFormat="1" applyFont="1" applyFill="1" applyAlignment="1" applyProtection="1">
      <alignment vertical="center"/>
      <protection locked="0"/>
    </xf>
    <xf numFmtId="169" fontId="3" fillId="2" borderId="9" xfId="2" quotePrefix="1" applyNumberFormat="1" applyFont="1" applyFill="1" applyBorder="1" applyAlignment="1" applyProtection="1">
      <alignment horizontal="center" vertical="center"/>
      <protection locked="0"/>
    </xf>
    <xf numFmtId="0" fontId="19" fillId="3" borderId="4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168" fontId="3" fillId="3" borderId="5" xfId="2" applyNumberFormat="1" applyFont="1" applyFill="1" applyBorder="1" applyAlignment="1" applyProtection="1">
      <alignment horizontal="center" vertical="center"/>
      <protection locked="0"/>
    </xf>
    <xf numFmtId="168" fontId="3" fillId="3" borderId="11" xfId="2" applyNumberFormat="1" applyFont="1" applyFill="1" applyBorder="1" applyAlignment="1" applyProtection="1">
      <alignment horizontal="center" vertical="center"/>
      <protection locked="0"/>
    </xf>
    <xf numFmtId="168" fontId="3" fillId="3" borderId="10" xfId="2" applyNumberFormat="1" applyFont="1" applyFill="1" applyBorder="1" applyAlignment="1" applyProtection="1">
      <alignment horizontal="center" vertical="center"/>
      <protection locked="0"/>
    </xf>
    <xf numFmtId="41" fontId="13" fillId="3" borderId="11" xfId="3" quotePrefix="1" applyFont="1" applyFill="1" applyBorder="1" applyAlignment="1">
      <alignment horizontal="left" vertical="center" wrapText="1"/>
    </xf>
    <xf numFmtId="41" fontId="13" fillId="3" borderId="10" xfId="3" quotePrefix="1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29" fillId="5" borderId="4" xfId="2" applyFont="1" applyFill="1" applyBorder="1" applyAlignment="1">
      <alignment horizontal="center" vertical="center" wrapText="1"/>
    </xf>
    <xf numFmtId="0" fontId="29" fillId="5" borderId="14" xfId="2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11" fillId="4" borderId="0" xfId="0" applyFont="1" applyFill="1" applyAlignment="1" applyProtection="1">
      <alignment horizontal="center" vertical="center"/>
      <protection locked="0"/>
    </xf>
    <xf numFmtId="0" fontId="31" fillId="2" borderId="15" xfId="2" applyFont="1" applyFill="1" applyBorder="1" applyAlignment="1" applyProtection="1">
      <alignment horizontal="center" vertical="center" wrapText="1"/>
      <protection locked="0"/>
    </xf>
    <xf numFmtId="168" fontId="3" fillId="3" borderId="15" xfId="2" applyNumberFormat="1" applyFont="1" applyFill="1" applyBorder="1" applyAlignment="1" applyProtection="1">
      <alignment horizontal="center" vertical="center"/>
      <protection locked="0"/>
    </xf>
  </cellXfs>
  <cellStyles count="10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Migliaia [0] 2" xfId="5" xr:uid="{9FC780C0-5DD4-48E9-AEEE-2A1C9F1A2324}"/>
    <cellStyle name="Migliaia 2" xfId="6" xr:uid="{66BAEE70-C51C-446A-9C44-E8D0A1F26C26}"/>
    <cellStyle name="Migliaia 2 2" xfId="9" xr:uid="{D160E907-7CEC-4EDD-B622-464E99B61DF2}"/>
    <cellStyle name="Normal 2" xfId="8" xr:uid="{9F96F8B7-AFBE-458B-BFFC-E9D8E40B2042}"/>
    <cellStyle name="Normale" xfId="0" builtinId="0"/>
    <cellStyle name="Normale 2" xfId="4" xr:uid="{00000000-0005-0000-0000-000004000000}"/>
    <cellStyle name="Normale 4" xfId="7" xr:uid="{2C8D9323-DAB5-4D64-A850-2CB8C6758E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35"/>
  <sheetViews>
    <sheetView tabSelected="1" topLeftCell="A15" zoomScale="90" zoomScaleNormal="90" workbookViewId="0">
      <selection activeCell="J34" sqref="J34:L34"/>
    </sheetView>
  </sheetViews>
  <sheetFormatPr defaultColWidth="9.140625" defaultRowHeight="12.75" outlineLevelCol="1" x14ac:dyDescent="0.2"/>
  <cols>
    <col min="1" max="1" width="1.7109375" style="15" customWidth="1"/>
    <col min="2" max="2" width="76.140625" style="15" customWidth="1"/>
    <col min="3" max="9" width="9.7109375" style="15" customWidth="1" outlineLevel="1"/>
    <col min="10" max="12" width="12.7109375" style="15" customWidth="1"/>
    <col min="13" max="13" width="11.42578125" style="15" bestFit="1" customWidth="1" outlineLevel="1"/>
    <col min="14" max="17" width="9.7109375" style="15" customWidth="1" outlineLevel="1"/>
    <col min="18" max="18" width="12.7109375" style="15" customWidth="1"/>
    <col min="19" max="19" width="11.42578125" style="15" bestFit="1" customWidth="1" outlineLevel="1"/>
    <col min="20" max="20" width="9.7109375" style="15" customWidth="1" outlineLevel="1"/>
    <col min="21" max="21" width="12.7109375" style="15" customWidth="1"/>
    <col min="22" max="16384" width="9.140625" style="15"/>
  </cols>
  <sheetData>
    <row r="1" spans="2:21" ht="14.25" customHeight="1" x14ac:dyDescent="0.2"/>
    <row r="2" spans="2:21" s="17" customFormat="1" ht="15" customHeight="1" x14ac:dyDescent="0.2">
      <c r="B2" s="16" t="s">
        <v>40</v>
      </c>
      <c r="C2" s="16"/>
      <c r="D2" s="16"/>
      <c r="E2" s="16"/>
      <c r="F2" s="16"/>
      <c r="G2" s="16"/>
      <c r="H2" s="16"/>
      <c r="I2" s="16"/>
    </row>
    <row r="3" spans="2:21" s="17" customFormat="1" ht="15" customHeight="1" x14ac:dyDescent="0.2">
      <c r="B3" s="15" t="s">
        <v>12</v>
      </c>
      <c r="C3" s="15"/>
      <c r="D3" s="15"/>
      <c r="E3" s="15"/>
      <c r="F3" s="15"/>
      <c r="G3" s="15"/>
      <c r="H3" s="15"/>
      <c r="I3" s="15"/>
    </row>
    <row r="4" spans="2:21" ht="15" customHeight="1" x14ac:dyDescent="0.2"/>
    <row r="5" spans="2:21" ht="15" customHeight="1" x14ac:dyDescent="0.2">
      <c r="B5" s="77" t="s">
        <v>42</v>
      </c>
      <c r="C5" s="27"/>
      <c r="D5" s="28"/>
      <c r="E5" s="28"/>
      <c r="F5" s="28"/>
      <c r="G5" s="27"/>
      <c r="H5" s="27"/>
      <c r="I5" s="29"/>
      <c r="J5" s="18"/>
      <c r="K5" s="78" t="s">
        <v>26</v>
      </c>
    </row>
    <row r="6" spans="2:21" ht="15" customHeight="1" x14ac:dyDescent="0.2">
      <c r="B6" s="26"/>
      <c r="C6" s="26"/>
      <c r="D6" s="30"/>
      <c r="E6" s="30"/>
      <c r="F6" s="30"/>
      <c r="G6" s="26"/>
      <c r="H6" s="26"/>
      <c r="I6" s="26"/>
    </row>
    <row r="7" spans="2:21" ht="14.25" customHeight="1" x14ac:dyDescent="0.2">
      <c r="B7" s="114" t="s">
        <v>32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</row>
    <row r="8" spans="2:21" ht="12.75" customHeight="1" x14ac:dyDescent="0.2">
      <c r="B8" s="79" t="s">
        <v>33</v>
      </c>
      <c r="C8" s="31"/>
      <c r="D8" s="31"/>
      <c r="E8" s="31"/>
      <c r="F8" s="31"/>
      <c r="G8" s="31"/>
      <c r="H8" s="31"/>
      <c r="I8" s="31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2:21" ht="12.75" customHeight="1" x14ac:dyDescent="0.2">
      <c r="B9" s="79" t="s">
        <v>34</v>
      </c>
      <c r="C9" s="31"/>
      <c r="D9" s="31"/>
      <c r="E9" s="31"/>
      <c r="F9" s="31"/>
      <c r="G9" s="31"/>
      <c r="H9" s="31"/>
      <c r="I9" s="31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2:21" ht="12.75" customHeight="1" x14ac:dyDescent="0.25">
      <c r="B10" s="80" t="s">
        <v>35</v>
      </c>
      <c r="C10" s="31"/>
      <c r="D10" s="31"/>
      <c r="E10" s="31"/>
      <c r="F10" s="31"/>
      <c r="G10" s="31"/>
      <c r="H10" s="31"/>
      <c r="I10" s="3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2:21" ht="6.75" customHeight="1" x14ac:dyDescent="0.2">
      <c r="B11" s="19"/>
      <c r="C11" s="31"/>
      <c r="D11" s="31"/>
      <c r="E11" s="31"/>
      <c r="F11" s="31"/>
      <c r="G11" s="31"/>
      <c r="H11" s="31"/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2:21" ht="12.75" customHeight="1" x14ac:dyDescent="0.2">
      <c r="B12" s="79" t="s">
        <v>36</v>
      </c>
      <c r="C12" s="31"/>
      <c r="D12" s="31"/>
      <c r="E12" s="31"/>
      <c r="F12" s="31"/>
      <c r="G12" s="31"/>
      <c r="H12" s="31"/>
      <c r="I12" s="31"/>
      <c r="J12" s="24"/>
      <c r="K12" s="24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2:21" ht="12.75" customHeight="1" x14ac:dyDescent="0.2">
      <c r="B13" s="81" t="s">
        <v>37</v>
      </c>
      <c r="C13" s="20"/>
      <c r="D13" s="20"/>
      <c r="E13" s="20"/>
      <c r="F13" s="20"/>
      <c r="G13" s="20"/>
      <c r="H13" s="20"/>
      <c r="I13" s="20"/>
      <c r="J13" s="21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2:21" ht="15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2:21" ht="72" x14ac:dyDescent="0.2">
      <c r="B15" s="82" t="s">
        <v>38</v>
      </c>
      <c r="C15" s="115" t="s">
        <v>43</v>
      </c>
      <c r="D15" s="115"/>
      <c r="E15" s="115"/>
      <c r="F15" s="88" t="s">
        <v>44</v>
      </c>
      <c r="G15" s="89" t="s">
        <v>30</v>
      </c>
      <c r="H15" s="89" t="s">
        <v>31</v>
      </c>
      <c r="I15" s="88" t="s">
        <v>45</v>
      </c>
      <c r="J15" s="90"/>
      <c r="K15" s="90"/>
      <c r="L15" s="90"/>
      <c r="M15" s="88" t="s">
        <v>41</v>
      </c>
      <c r="N15" s="88" t="s">
        <v>41</v>
      </c>
      <c r="O15" s="88" t="s">
        <v>41</v>
      </c>
      <c r="P15" s="88" t="s">
        <v>46</v>
      </c>
      <c r="Q15" s="88" t="s">
        <v>46</v>
      </c>
      <c r="R15" s="90"/>
      <c r="S15" s="88" t="s">
        <v>47</v>
      </c>
      <c r="T15" s="88" t="s">
        <v>48</v>
      </c>
      <c r="U15" s="90"/>
    </row>
    <row r="16" spans="2:21" ht="23.25" customHeight="1" x14ac:dyDescent="0.2">
      <c r="B16" s="110" t="s">
        <v>49</v>
      </c>
      <c r="C16" s="112" t="s">
        <v>6</v>
      </c>
      <c r="D16" s="112"/>
      <c r="E16" s="112"/>
      <c r="F16" s="102" t="s">
        <v>0</v>
      </c>
      <c r="G16" s="102" t="s">
        <v>1</v>
      </c>
      <c r="H16" s="102" t="s">
        <v>2</v>
      </c>
      <c r="I16" s="102" t="s">
        <v>3</v>
      </c>
      <c r="J16" s="108" t="s">
        <v>15</v>
      </c>
      <c r="K16" s="108"/>
      <c r="L16" s="108"/>
      <c r="M16" s="102" t="s">
        <v>27</v>
      </c>
      <c r="N16" s="93" t="s">
        <v>24</v>
      </c>
      <c r="O16" s="93" t="s">
        <v>25</v>
      </c>
      <c r="P16" s="102" t="s">
        <v>4</v>
      </c>
      <c r="Q16" s="102" t="s">
        <v>5</v>
      </c>
      <c r="R16" s="100" t="s">
        <v>16</v>
      </c>
      <c r="S16" s="102" t="s">
        <v>28</v>
      </c>
      <c r="T16" s="102" t="s">
        <v>29</v>
      </c>
      <c r="U16" s="100" t="s">
        <v>17</v>
      </c>
    </row>
    <row r="17" spans="2:24" ht="14.25" customHeight="1" x14ac:dyDescent="0.2">
      <c r="B17" s="111"/>
      <c r="C17" s="65" t="s">
        <v>13</v>
      </c>
      <c r="D17" s="103" t="s">
        <v>14</v>
      </c>
      <c r="E17" s="112"/>
      <c r="F17" s="94"/>
      <c r="G17" s="94"/>
      <c r="H17" s="94"/>
      <c r="I17" s="94"/>
      <c r="J17" s="33" t="s">
        <v>7</v>
      </c>
      <c r="K17" s="105" t="s">
        <v>11</v>
      </c>
      <c r="L17" s="113"/>
      <c r="M17" s="94"/>
      <c r="N17" s="94"/>
      <c r="O17" s="94"/>
      <c r="P17" s="94"/>
      <c r="Q17" s="94"/>
      <c r="R17" s="101"/>
      <c r="S17" s="94"/>
      <c r="T17" s="94"/>
      <c r="U17" s="101"/>
    </row>
    <row r="18" spans="2:24" ht="14.25" customHeight="1" x14ac:dyDescent="0.2">
      <c r="B18" s="83"/>
      <c r="C18" s="12" t="s">
        <v>8</v>
      </c>
      <c r="D18" s="1" t="s">
        <v>9</v>
      </c>
      <c r="E18" s="34" t="s">
        <v>10</v>
      </c>
      <c r="F18" s="2"/>
      <c r="G18" s="2"/>
      <c r="H18" s="3"/>
      <c r="I18" s="2"/>
      <c r="J18" s="35" t="s">
        <v>8</v>
      </c>
      <c r="K18" s="36" t="s">
        <v>9</v>
      </c>
      <c r="L18" s="37" t="s">
        <v>10</v>
      </c>
      <c r="M18" s="38"/>
      <c r="N18" s="39"/>
      <c r="O18" s="39"/>
      <c r="P18" s="39"/>
      <c r="Q18" s="39"/>
      <c r="R18" s="71"/>
      <c r="S18" s="39"/>
      <c r="T18" s="39"/>
      <c r="U18" s="38"/>
      <c r="V18" s="23"/>
      <c r="W18" s="23"/>
      <c r="X18" s="23"/>
    </row>
    <row r="19" spans="2:24" ht="14.25" customHeight="1" x14ac:dyDescent="0.2">
      <c r="B19" s="83" t="s">
        <v>21</v>
      </c>
      <c r="C19" s="70">
        <v>0.13843</v>
      </c>
      <c r="D19" s="68">
        <v>0.13705999999999999</v>
      </c>
      <c r="E19" s="40">
        <v>0.13905999999999999</v>
      </c>
      <c r="F19" s="67">
        <v>1.6539999999999999E-2</v>
      </c>
      <c r="G19" s="69" t="s">
        <v>18</v>
      </c>
      <c r="H19" s="69" t="s">
        <v>18</v>
      </c>
      <c r="I19" s="67">
        <v>5.5599999999999998E-3</v>
      </c>
      <c r="J19" s="41">
        <v>0.16053000000000001</v>
      </c>
      <c r="K19" s="42">
        <v>0.15916</v>
      </c>
      <c r="L19" s="43">
        <v>0.16116</v>
      </c>
      <c r="M19" s="69" t="s">
        <v>18</v>
      </c>
      <c r="N19" s="69" t="s">
        <v>18</v>
      </c>
      <c r="O19" s="53">
        <v>1.189E-2</v>
      </c>
      <c r="P19" s="53">
        <v>1.56E-3</v>
      </c>
      <c r="Q19" s="53">
        <v>7.0000000000000007E-5</v>
      </c>
      <c r="R19" s="74">
        <v>1.3520000000000001E-2</v>
      </c>
      <c r="S19" s="54">
        <v>2.9676999999999999E-2</v>
      </c>
      <c r="T19" s="54">
        <v>1.645E-3</v>
      </c>
      <c r="U19" s="44">
        <v>3.1321999999999996E-2</v>
      </c>
      <c r="V19" s="23"/>
      <c r="W19" s="23"/>
      <c r="X19" s="23"/>
    </row>
    <row r="20" spans="2:24" ht="14.25" customHeight="1" x14ac:dyDescent="0.2">
      <c r="B20" s="84" t="s">
        <v>22</v>
      </c>
      <c r="C20" s="11" t="s">
        <v>18</v>
      </c>
      <c r="D20" s="4" t="s">
        <v>18</v>
      </c>
      <c r="E20" s="5" t="s">
        <v>18</v>
      </c>
      <c r="F20" s="4" t="s">
        <v>18</v>
      </c>
      <c r="G20" s="13">
        <v>40</v>
      </c>
      <c r="H20" s="6">
        <v>1.3183</v>
      </c>
      <c r="I20" s="7" t="s">
        <v>18</v>
      </c>
      <c r="J20" s="116">
        <v>41.318300000000001</v>
      </c>
      <c r="K20" s="116"/>
      <c r="L20" s="116"/>
      <c r="M20" s="62">
        <v>22.8</v>
      </c>
      <c r="N20" s="7" t="s">
        <v>18</v>
      </c>
      <c r="O20" s="4" t="s">
        <v>18</v>
      </c>
      <c r="P20" s="4" t="s">
        <v>18</v>
      </c>
      <c r="Q20" s="4" t="s">
        <v>18</v>
      </c>
      <c r="R20" s="73">
        <v>22.8</v>
      </c>
      <c r="S20" s="4" t="s">
        <v>18</v>
      </c>
      <c r="T20" s="4" t="s">
        <v>18</v>
      </c>
      <c r="U20" s="14">
        <f t="shared" ref="U20:U21" si="0">SUM(S20:T20)</f>
        <v>0</v>
      </c>
      <c r="V20" s="23"/>
      <c r="W20" s="23"/>
      <c r="X20" s="23"/>
    </row>
    <row r="21" spans="2:24" ht="14.25" customHeight="1" x14ac:dyDescent="0.2">
      <c r="B21" s="84" t="s">
        <v>23</v>
      </c>
      <c r="C21" s="11">
        <v>0</v>
      </c>
      <c r="D21" s="8">
        <v>0</v>
      </c>
      <c r="E21" s="9">
        <v>0</v>
      </c>
      <c r="F21" s="4">
        <v>0</v>
      </c>
      <c r="G21" s="4">
        <v>0</v>
      </c>
      <c r="H21" s="4">
        <v>0</v>
      </c>
      <c r="I21" s="7">
        <v>0</v>
      </c>
      <c r="J21" s="116">
        <v>0</v>
      </c>
      <c r="K21" s="116"/>
      <c r="L21" s="116"/>
      <c r="M21" s="7" t="s">
        <v>18</v>
      </c>
      <c r="N21" s="63">
        <v>25.08</v>
      </c>
      <c r="O21" s="4" t="s">
        <v>18</v>
      </c>
      <c r="P21" s="4" t="s">
        <v>18</v>
      </c>
      <c r="Q21" s="64">
        <v>0.19879999999999998</v>
      </c>
      <c r="R21" s="73">
        <v>25.278799999999997</v>
      </c>
      <c r="S21" s="4" t="s">
        <v>18</v>
      </c>
      <c r="T21" s="4" t="s">
        <v>18</v>
      </c>
      <c r="U21" s="14">
        <f t="shared" si="0"/>
        <v>0</v>
      </c>
    </row>
    <row r="22" spans="2:24" ht="25.5" customHeight="1" x14ac:dyDescent="0.2">
      <c r="B22" s="85" t="s">
        <v>19</v>
      </c>
      <c r="C22" s="11"/>
      <c r="D22" s="11"/>
      <c r="E22" s="11"/>
      <c r="F22" s="11"/>
      <c r="G22" s="11"/>
      <c r="H22" s="11"/>
      <c r="I22" s="11"/>
      <c r="J22" s="98" t="s">
        <v>20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9"/>
    </row>
    <row r="23" spans="2:24" ht="15" customHeight="1" x14ac:dyDescent="0.2">
      <c r="J23" s="92"/>
      <c r="K23" s="92"/>
      <c r="L23" s="92"/>
      <c r="M23" s="46"/>
      <c r="N23" s="46"/>
      <c r="O23" s="46"/>
      <c r="P23" s="47"/>
      <c r="Q23" s="47"/>
      <c r="R23" s="47"/>
      <c r="S23" s="47"/>
      <c r="T23" s="47"/>
      <c r="U23" s="48"/>
    </row>
    <row r="24" spans="2:24" ht="15" customHeight="1" x14ac:dyDescent="0.2">
      <c r="J24" s="45"/>
      <c r="K24" s="46"/>
      <c r="L24" s="46"/>
      <c r="M24" s="46"/>
      <c r="N24" s="46"/>
      <c r="O24" s="46"/>
      <c r="P24" s="47"/>
      <c r="Q24" s="47"/>
      <c r="R24" s="91"/>
      <c r="S24" s="47"/>
      <c r="T24" s="47"/>
      <c r="U24" s="48"/>
    </row>
    <row r="25" spans="2:24" ht="15" customHeight="1" x14ac:dyDescent="0.2">
      <c r="J25" s="45"/>
      <c r="K25" s="46"/>
      <c r="L25" s="46"/>
      <c r="M25" s="46"/>
      <c r="N25" s="46"/>
      <c r="O25" s="46"/>
      <c r="P25" s="47"/>
      <c r="Q25" s="47"/>
      <c r="R25" s="47"/>
      <c r="S25" s="47"/>
      <c r="T25" s="47"/>
      <c r="U25" s="48"/>
    </row>
    <row r="26" spans="2:24" ht="72" x14ac:dyDescent="0.2">
      <c r="B26" s="82" t="s">
        <v>39</v>
      </c>
      <c r="C26" s="115" t="s">
        <v>43</v>
      </c>
      <c r="D26" s="115"/>
      <c r="E26" s="115"/>
      <c r="F26" s="88" t="s">
        <v>44</v>
      </c>
      <c r="G26" s="89" t="s">
        <v>30</v>
      </c>
      <c r="H26" s="89" t="s">
        <v>31</v>
      </c>
      <c r="I26" s="88" t="s">
        <v>45</v>
      </c>
      <c r="J26" s="90"/>
      <c r="K26" s="90"/>
      <c r="L26" s="90"/>
      <c r="M26" s="88" t="s">
        <v>41</v>
      </c>
      <c r="N26" s="88" t="s">
        <v>41</v>
      </c>
      <c r="O26" s="88" t="s">
        <v>41</v>
      </c>
      <c r="P26" s="88" t="s">
        <v>46</v>
      </c>
      <c r="Q26" s="88" t="s">
        <v>46</v>
      </c>
      <c r="R26" s="90"/>
      <c r="S26" s="88" t="s">
        <v>47</v>
      </c>
      <c r="T26" s="88" t="s">
        <v>48</v>
      </c>
      <c r="U26" s="90"/>
    </row>
    <row r="27" spans="2:24" ht="23.25" customHeight="1" x14ac:dyDescent="0.2">
      <c r="B27" s="110" t="s">
        <v>49</v>
      </c>
      <c r="C27" s="103" t="s">
        <v>6</v>
      </c>
      <c r="D27" s="112"/>
      <c r="E27" s="104"/>
      <c r="F27" s="102" t="s">
        <v>0</v>
      </c>
      <c r="G27" s="102" t="s">
        <v>1</v>
      </c>
      <c r="H27" s="102" t="s">
        <v>2</v>
      </c>
      <c r="I27" s="102" t="s">
        <v>3</v>
      </c>
      <c r="J27" s="107" t="s">
        <v>15</v>
      </c>
      <c r="K27" s="108"/>
      <c r="L27" s="109"/>
      <c r="M27" s="102" t="s">
        <v>27</v>
      </c>
      <c r="N27" s="93" t="s">
        <v>24</v>
      </c>
      <c r="O27" s="93" t="s">
        <v>25</v>
      </c>
      <c r="P27" s="102" t="s">
        <v>4</v>
      </c>
      <c r="Q27" s="102" t="s">
        <v>5</v>
      </c>
      <c r="R27" s="100" t="s">
        <v>16</v>
      </c>
      <c r="S27" s="102" t="s">
        <v>28</v>
      </c>
      <c r="T27" s="102" t="s">
        <v>29</v>
      </c>
      <c r="U27" s="100" t="s">
        <v>17</v>
      </c>
    </row>
    <row r="28" spans="2:24" ht="14.25" customHeight="1" x14ac:dyDescent="0.2">
      <c r="B28" s="111"/>
      <c r="C28" s="66" t="s">
        <v>13</v>
      </c>
      <c r="D28" s="103" t="s">
        <v>14</v>
      </c>
      <c r="E28" s="104"/>
      <c r="F28" s="94"/>
      <c r="G28" s="94"/>
      <c r="H28" s="94"/>
      <c r="I28" s="94"/>
      <c r="J28" s="49" t="s">
        <v>7</v>
      </c>
      <c r="K28" s="105" t="s">
        <v>11</v>
      </c>
      <c r="L28" s="106"/>
      <c r="M28" s="94"/>
      <c r="N28" s="94"/>
      <c r="O28" s="94"/>
      <c r="P28" s="94"/>
      <c r="Q28" s="94"/>
      <c r="R28" s="101"/>
      <c r="S28" s="94"/>
      <c r="T28" s="94"/>
      <c r="U28" s="101"/>
    </row>
    <row r="29" spans="2:24" ht="14.25" customHeight="1" x14ac:dyDescent="0.2">
      <c r="B29" s="86"/>
      <c r="C29" s="12" t="s">
        <v>8</v>
      </c>
      <c r="D29" s="1" t="s">
        <v>9</v>
      </c>
      <c r="E29" s="10" t="s">
        <v>10</v>
      </c>
      <c r="F29" s="3"/>
      <c r="G29" s="2"/>
      <c r="H29" s="3"/>
      <c r="I29" s="2"/>
      <c r="J29" s="50" t="s">
        <v>8</v>
      </c>
      <c r="K29" s="51" t="s">
        <v>9</v>
      </c>
      <c r="L29" s="52" t="s">
        <v>10</v>
      </c>
      <c r="M29" s="39"/>
      <c r="N29" s="39"/>
      <c r="O29" s="39"/>
      <c r="P29" s="38"/>
      <c r="Q29" s="38"/>
      <c r="R29" s="38"/>
      <c r="S29" s="38"/>
      <c r="T29" s="38"/>
      <c r="U29" s="71"/>
    </row>
    <row r="30" spans="2:24" ht="14.25" customHeight="1" x14ac:dyDescent="0.2">
      <c r="B30" s="87" t="s">
        <v>21</v>
      </c>
      <c r="C30" s="70">
        <v>0.13843</v>
      </c>
      <c r="D30" s="68">
        <v>0.13705999999999999</v>
      </c>
      <c r="E30" s="40">
        <v>0.13905999999999999</v>
      </c>
      <c r="F30" s="67">
        <v>1.6539999999999999E-2</v>
      </c>
      <c r="G30" s="69" t="s">
        <v>18</v>
      </c>
      <c r="H30" s="69" t="s">
        <v>18</v>
      </c>
      <c r="I30" s="67">
        <v>5.5599999999999998E-3</v>
      </c>
      <c r="J30" s="41">
        <v>0.16053000000000001</v>
      </c>
      <c r="K30" s="42">
        <v>0.15916</v>
      </c>
      <c r="L30" s="43">
        <v>0.16116</v>
      </c>
      <c r="M30" s="69" t="s">
        <v>18</v>
      </c>
      <c r="N30" s="69" t="s">
        <v>18</v>
      </c>
      <c r="O30" s="53">
        <v>1.189E-2</v>
      </c>
      <c r="P30" s="53">
        <v>1.56E-3</v>
      </c>
      <c r="Q30" s="53">
        <v>7.0000000000000007E-5</v>
      </c>
      <c r="R30" s="74">
        <v>1.3520000000000001E-2</v>
      </c>
      <c r="S30" s="54">
        <v>2.9676999999999999E-2</v>
      </c>
      <c r="T30" s="54">
        <v>1.645E-3</v>
      </c>
      <c r="U30" s="76">
        <f>SUM(S30:T30)</f>
        <v>3.1321999999999996E-2</v>
      </c>
    </row>
    <row r="31" spans="2:24" ht="14.25" customHeight="1" x14ac:dyDescent="0.2">
      <c r="B31" s="87" t="s">
        <v>22</v>
      </c>
      <c r="C31" s="4" t="s">
        <v>18</v>
      </c>
      <c r="D31" s="4" t="s">
        <v>18</v>
      </c>
      <c r="E31" s="5" t="s">
        <v>18</v>
      </c>
      <c r="F31" s="4" t="s">
        <v>18</v>
      </c>
      <c r="G31" s="13">
        <v>40</v>
      </c>
      <c r="H31" s="6">
        <v>1.3183</v>
      </c>
      <c r="I31" s="7" t="s">
        <v>18</v>
      </c>
      <c r="J31" s="95">
        <v>41.318300000000001</v>
      </c>
      <c r="K31" s="96"/>
      <c r="L31" s="97"/>
      <c r="M31" s="62">
        <v>22.8</v>
      </c>
      <c r="N31" s="7" t="s">
        <v>18</v>
      </c>
      <c r="O31" s="4" t="s">
        <v>18</v>
      </c>
      <c r="P31" s="4" t="s">
        <v>18</v>
      </c>
      <c r="Q31" s="4" t="s">
        <v>18</v>
      </c>
      <c r="R31" s="73">
        <v>22.8</v>
      </c>
      <c r="S31" s="55">
        <v>90.64200000000001</v>
      </c>
      <c r="T31" s="4">
        <v>0</v>
      </c>
      <c r="U31" s="75">
        <f>SUM(S31:T31)</f>
        <v>90.64200000000001</v>
      </c>
      <c r="V31" s="23"/>
      <c r="W31" s="23"/>
      <c r="X31" s="23"/>
    </row>
    <row r="32" spans="2:24" ht="14.25" customHeight="1" x14ac:dyDescent="0.2">
      <c r="B32" s="84" t="s">
        <v>23</v>
      </c>
      <c r="C32" s="4" t="s">
        <v>18</v>
      </c>
      <c r="D32" s="8" t="s">
        <v>18</v>
      </c>
      <c r="E32" s="9" t="s">
        <v>18</v>
      </c>
      <c r="F32" s="4" t="s">
        <v>18</v>
      </c>
      <c r="G32" s="4" t="s">
        <v>18</v>
      </c>
      <c r="H32" s="4" t="s">
        <v>18</v>
      </c>
      <c r="I32" s="4" t="s">
        <v>18</v>
      </c>
      <c r="J32" s="95">
        <v>0</v>
      </c>
      <c r="K32" s="96"/>
      <c r="L32" s="97"/>
      <c r="M32" s="7" t="s">
        <v>18</v>
      </c>
      <c r="N32" s="63">
        <v>25.08</v>
      </c>
      <c r="O32" s="4" t="s">
        <v>18</v>
      </c>
      <c r="P32" s="4" t="s">
        <v>18</v>
      </c>
      <c r="Q32" s="64">
        <v>0.19879999999999998</v>
      </c>
      <c r="R32" s="73">
        <v>25.278799999999997</v>
      </c>
      <c r="S32" s="4" t="s">
        <v>18</v>
      </c>
      <c r="T32" s="4" t="s">
        <v>18</v>
      </c>
      <c r="U32" s="75">
        <f>SUM(S32:T32)</f>
        <v>0</v>
      </c>
      <c r="V32" s="23"/>
      <c r="W32" s="23"/>
      <c r="X32" s="23"/>
    </row>
    <row r="33" spans="2:24" ht="25.5" customHeight="1" x14ac:dyDescent="0.2">
      <c r="B33" s="85" t="s">
        <v>19</v>
      </c>
      <c r="C33" s="11"/>
      <c r="D33" s="11"/>
      <c r="E33" s="11"/>
      <c r="F33" s="11"/>
      <c r="G33" s="11"/>
      <c r="H33" s="11"/>
      <c r="I33" s="11"/>
      <c r="J33" s="98" t="s">
        <v>20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9"/>
    </row>
    <row r="34" spans="2:24" s="24" customFormat="1" ht="14.25" customHeight="1" x14ac:dyDescent="0.2">
      <c r="B34" s="56"/>
      <c r="C34" s="57"/>
      <c r="D34" s="57"/>
      <c r="E34" s="57"/>
      <c r="F34" s="57"/>
      <c r="G34" s="57"/>
      <c r="H34" s="57"/>
      <c r="I34" s="57"/>
      <c r="J34" s="92"/>
      <c r="K34" s="92"/>
      <c r="L34" s="92"/>
      <c r="M34" s="57"/>
      <c r="N34" s="58"/>
      <c r="O34" s="57"/>
      <c r="P34" s="57"/>
      <c r="Q34" s="59"/>
      <c r="R34" s="60"/>
      <c r="S34" s="15"/>
      <c r="T34" s="57"/>
      <c r="U34" s="61"/>
      <c r="V34" s="25"/>
      <c r="W34" s="25"/>
      <c r="X34" s="25"/>
    </row>
    <row r="35" spans="2:24" x14ac:dyDescent="0.2">
      <c r="R35" s="72"/>
    </row>
  </sheetData>
  <mergeCells count="47">
    <mergeCell ref="B7:U7"/>
    <mergeCell ref="N16:N17"/>
    <mergeCell ref="C15:E15"/>
    <mergeCell ref="C26:E26"/>
    <mergeCell ref="S16:S17"/>
    <mergeCell ref="J20:L20"/>
    <mergeCell ref="J21:L21"/>
    <mergeCell ref="J22:U22"/>
    <mergeCell ref="J23:L23"/>
    <mergeCell ref="T16:T17"/>
    <mergeCell ref="B16:B17"/>
    <mergeCell ref="C16:E16"/>
    <mergeCell ref="F16:F17"/>
    <mergeCell ref="G16:G17"/>
    <mergeCell ref="H16:H17"/>
    <mergeCell ref="I16:I17"/>
    <mergeCell ref="J16:L16"/>
    <mergeCell ref="U16:U17"/>
    <mergeCell ref="D17:E17"/>
    <mergeCell ref="K17:L17"/>
    <mergeCell ref="O16:O17"/>
    <mergeCell ref="P16:P17"/>
    <mergeCell ref="Q16:Q17"/>
    <mergeCell ref="R16:R17"/>
    <mergeCell ref="M16:M17"/>
    <mergeCell ref="B27:B28"/>
    <mergeCell ref="C27:E27"/>
    <mergeCell ref="F27:F28"/>
    <mergeCell ref="G27:G28"/>
    <mergeCell ref="H27:H28"/>
    <mergeCell ref="I27:I28"/>
    <mergeCell ref="D28:E28"/>
    <mergeCell ref="K28:L28"/>
    <mergeCell ref="J27:L27"/>
    <mergeCell ref="M27:M28"/>
    <mergeCell ref="J34:L34"/>
    <mergeCell ref="N27:N28"/>
    <mergeCell ref="O27:O28"/>
    <mergeCell ref="J31:L31"/>
    <mergeCell ref="J32:L32"/>
    <mergeCell ref="J33:U33"/>
    <mergeCell ref="R27:R28"/>
    <mergeCell ref="S27:S28"/>
    <mergeCell ref="T27:T28"/>
    <mergeCell ref="U27:U28"/>
    <mergeCell ref="P27:P28"/>
    <mergeCell ref="Q27:Q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dal 1 aprile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2018-04-03T12:08:52Z</dcterms:created>
  <dcterms:modified xsi:type="dcterms:W3CDTF">2025-05-09T12:52:25Z</dcterms:modified>
</cp:coreProperties>
</file>